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差旅明细" sheetId="2" r:id="rId1"/>
    <sheet name="Sheet1" sheetId="3" r:id="rId2"/>
  </sheets>
  <definedNames>
    <definedName name="_xlnm.Print_Area" localSheetId="0">员工差旅明细!$A$1:$K$35</definedName>
  </definedNames>
  <calcPr calcId="144525" concurrentCalc="0"/>
</workbook>
</file>

<file path=xl/sharedStrings.xml><?xml version="1.0" encoding="utf-8"?>
<sst xmlns="http://schemas.openxmlformats.org/spreadsheetml/2006/main" count="37">
  <si>
    <t>【员工差旅报销单】</t>
  </si>
  <si>
    <t>姓名:</t>
  </si>
  <si>
    <t>靳晓峰</t>
  </si>
  <si>
    <t>职位:</t>
  </si>
  <si>
    <t>业务经理</t>
  </si>
  <si>
    <t>发生地:</t>
  </si>
  <si>
    <t>博鳌</t>
  </si>
  <si>
    <t>部门:</t>
  </si>
  <si>
    <t>会将2部B组</t>
  </si>
  <si>
    <t>发生日期:</t>
  </si>
  <si>
    <t>4月24日-28日</t>
  </si>
  <si>
    <t>报销日期:</t>
  </si>
  <si>
    <t>团号:</t>
  </si>
  <si>
    <t>KMJB-180425-XLT286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</si>
  <si>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</si>
  <si>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</si>
  <si>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</si>
  <si>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</si>
  <si>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</si>
  <si>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</si>
  <si>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</si>
  <si>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打车费</t>
  </si>
  <si>
    <t>餐费</t>
  </si>
  <si>
    <t>4月24日-28日餐费</t>
  </si>
  <si>
    <t>租车费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</si>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</sst>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42" formatCode="_ &quot;￥&quot;* #,##0_ ;_ &quot;￥&quot;* \-#,##0_ ;_ &quot;￥&quot;* &quot;-&quot;_ ;_ @_ "/>
    <numFmt numFmtId="178" formatCode="#,##0.00;[Red]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7" fillId="4" borderId="14" applyNumberFormat="0" applyAlignment="0" applyProtection="0">
      <alignment vertical="center"/>
    </xf>
    <xf numFmtId="0" fontId="22" fillId="26" borderId="20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58" fontId="3" fillId="3" borderId="8" xfId="50" applyNumberFormat="1" applyFont="1" applyFill="1" applyBorder="1" applyAlignment="1">
      <alignment horizontal="left" vertical="center"/>
    </xf>
    <xf numFmtId="0" fontId="0" fillId="0" borderId="8" xfId="0" applyBorder="1">
      <alignment vertical="center"/>
    </xf>
    <xf numFmtId="58" fontId="3" fillId="3" borderId="8" xfId="50" applyNumberFormat="1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workbookViewId="0">
      <selection activeCell="P14" sqref="P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9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0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41"/>
      <c r="J7" s="11"/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42"/>
      <c r="J8" s="15" t="s">
        <v>13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/>
      <c r="E11" s="22" t="s">
        <v>21</v>
      </c>
      <c r="F11" s="23"/>
      <c r="G11" s="25"/>
      <c r="H11" s="26"/>
      <c r="I11" s="44"/>
      <c r="J11" s="45"/>
      <c r="K11" s="46"/>
    </row>
    <row r="12" ht="20.1" customHeight="1" spans="2:11">
      <c r="B12" s="27">
        <v>2</v>
      </c>
      <c r="C12" s="27"/>
      <c r="D12" s="27"/>
      <c r="E12" s="28" t="s">
        <v>22</v>
      </c>
      <c r="F12" s="29"/>
      <c r="G12" s="25">
        <v>500</v>
      </c>
      <c r="H12" s="26"/>
      <c r="I12" s="44"/>
      <c r="J12" s="45"/>
      <c r="K12" s="46" t="s">
        <v>23</v>
      </c>
    </row>
    <row r="13" ht="20.1" customHeight="1" spans="2:11">
      <c r="B13" s="27"/>
      <c r="C13" s="27"/>
      <c r="D13" s="27"/>
      <c r="E13" s="22"/>
      <c r="F13" s="23"/>
      <c r="G13" s="25"/>
      <c r="H13" s="26"/>
      <c r="I13" s="44"/>
      <c r="J13" s="45"/>
      <c r="K13" s="47"/>
    </row>
    <row r="14" ht="20.1" customHeight="1" spans="2:11">
      <c r="B14" s="30">
        <v>3</v>
      </c>
      <c r="C14" s="31"/>
      <c r="D14" s="27"/>
      <c r="E14" s="27" t="s">
        <v>24</v>
      </c>
      <c r="F14" s="27"/>
      <c r="G14" s="25"/>
      <c r="H14" s="26"/>
      <c r="I14" s="44"/>
      <c r="J14" s="45"/>
      <c r="K14" s="48"/>
    </row>
    <row r="15" ht="20.1" customHeight="1" spans="2:11">
      <c r="B15" s="19" t="s">
        <v>25</v>
      </c>
      <c r="C15" s="32"/>
      <c r="D15" s="32"/>
      <c r="E15" s="32"/>
      <c r="F15" s="20"/>
      <c r="G15" s="33">
        <f>SUM(G11:G14)</f>
        <v>500</v>
      </c>
      <c r="H15" s="33">
        <f>SUM(H11:H13)</f>
        <v>0</v>
      </c>
      <c r="I15" s="49">
        <f>SUM(I11:J13)</f>
        <v>0</v>
      </c>
      <c r="J15" s="50"/>
      <c r="K15" s="51"/>
    </row>
    <row r="16" ht="20.1" customHeight="1" spans="2:11">
      <c r="B16" s="16"/>
      <c r="C16" s="16"/>
      <c r="D16" s="16"/>
      <c r="E16" s="16"/>
      <c r="F16" s="16"/>
      <c r="G16" s="16"/>
      <c r="H16" s="16"/>
      <c r="I16" s="16"/>
      <c r="J16" s="52"/>
      <c r="K16" s="16"/>
    </row>
    <row r="17" ht="20.1" customHeight="1" spans="2:11">
      <c r="B17" s="21" t="s">
        <v>18</v>
      </c>
      <c r="C17" s="21"/>
      <c r="D17" s="21"/>
      <c r="E17" s="21"/>
      <c r="F17" s="21"/>
      <c r="G17" s="21" t="s">
        <v>26</v>
      </c>
      <c r="H17" s="21"/>
      <c r="I17" s="21"/>
      <c r="J17" s="21"/>
      <c r="K17" s="21" t="s">
        <v>27</v>
      </c>
    </row>
    <row r="18" ht="20.1" customHeight="1" spans="2:11">
      <c r="B18" s="34">
        <f>H15</f>
        <v>0</v>
      </c>
      <c r="C18" s="34"/>
      <c r="D18" s="34"/>
      <c r="E18" s="34"/>
      <c r="F18" s="34"/>
      <c r="G18" s="34">
        <f>I15</f>
        <v>0</v>
      </c>
      <c r="H18" s="34"/>
      <c r="I18" s="34"/>
      <c r="J18" s="34"/>
      <c r="K18" s="53">
        <f>SUM(B18:J18)</f>
        <v>0</v>
      </c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ht="20.1" customHeight="1" spans="2:11">
      <c r="B20" s="16" t="s">
        <v>28</v>
      </c>
      <c r="C20" s="16"/>
      <c r="D20" s="16"/>
      <c r="E20" s="16"/>
      <c r="F20" s="16" t="s">
        <v>29</v>
      </c>
      <c r="G20" s="16" t="s">
        <v>30</v>
      </c>
      <c r="H20" s="16"/>
      <c r="I20" s="16"/>
      <c r="J20" s="16" t="s">
        <v>31</v>
      </c>
      <c r="K20" s="16"/>
    </row>
    <row r="23" ht="18.75" spans="1:11">
      <c r="A23" s="2" t="s">
        <v>32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>F5</f>
        <v>靳晓峰</v>
      </c>
      <c r="G25" s="7"/>
      <c r="H25" s="6" t="s">
        <v>3</v>
      </c>
      <c r="I25" s="5"/>
      <c r="J25" s="7" t="str">
        <f>J5</f>
        <v>业务经理</v>
      </c>
      <c r="K25" s="39"/>
    </row>
    <row r="26" ht="20.1" customHeight="1" spans="2:11">
      <c r="B26" s="8"/>
      <c r="C26" s="9"/>
      <c r="D26" s="10" t="s">
        <v>5</v>
      </c>
      <c r="E26" s="10"/>
      <c r="F26" s="11" t="str">
        <f>F6</f>
        <v>博鳌</v>
      </c>
      <c r="G26" s="11"/>
      <c r="H26" s="10" t="s">
        <v>7</v>
      </c>
      <c r="I26" s="9"/>
      <c r="J26" s="11" t="str">
        <f>J6</f>
        <v>会将2部B组</v>
      </c>
      <c r="K26" s="40"/>
    </row>
    <row r="27" ht="20.1" customHeight="1" spans="2:11">
      <c r="B27" s="8"/>
      <c r="C27" s="9"/>
      <c r="D27" s="10" t="s">
        <v>9</v>
      </c>
      <c r="E27" s="10"/>
      <c r="F27" s="11" t="str">
        <f>F7</f>
        <v>4月24日-28日</v>
      </c>
      <c r="G27" s="11"/>
      <c r="H27" s="10" t="s">
        <v>11</v>
      </c>
      <c r="I27" s="41"/>
      <c r="J27" s="11">
        <f>J7</f>
        <v>0</v>
      </c>
      <c r="K27" s="40"/>
    </row>
    <row r="28" ht="20.1" customHeight="1" spans="2:11">
      <c r="B28" s="12"/>
      <c r="C28" s="13"/>
      <c r="D28" s="14"/>
      <c r="E28" s="14"/>
      <c r="F28" s="15"/>
      <c r="G28" s="15"/>
      <c r="H28" s="14" t="s">
        <v>12</v>
      </c>
      <c r="I28" s="42"/>
      <c r="J28" s="15" t="str">
        <f>J8</f>
        <v>KMJB-180425-XLT286</v>
      </c>
      <c r="K28" s="43"/>
    </row>
    <row r="29" ht="20.1" customHeight="1"/>
    <row r="30" ht="20.1" customHeight="1" spans="2:11">
      <c r="B30" s="27"/>
      <c r="C30" s="27"/>
      <c r="D30" s="35" t="s">
        <v>33</v>
      </c>
      <c r="E30" s="27" t="s">
        <v>34</v>
      </c>
      <c r="F30" s="27"/>
      <c r="G30" s="26" t="s">
        <v>35</v>
      </c>
      <c r="H30" s="26" t="s">
        <v>36</v>
      </c>
      <c r="I30" s="26" t="s">
        <v>25</v>
      </c>
      <c r="J30" s="26"/>
      <c r="K30" s="54" t="s">
        <v>20</v>
      </c>
    </row>
    <row r="31" ht="20.1" customHeight="1" spans="2:11">
      <c r="B31" s="27">
        <v>1</v>
      </c>
      <c r="C31" s="27"/>
      <c r="D31" s="36"/>
      <c r="E31" s="37"/>
      <c r="F31" s="27"/>
      <c r="G31" s="26"/>
      <c r="H31" s="26"/>
      <c r="I31" s="44"/>
      <c r="J31" s="45"/>
      <c r="K31" s="55"/>
    </row>
    <row r="32" ht="20.1" customHeight="1" spans="2:11">
      <c r="B32" s="27">
        <v>2</v>
      </c>
      <c r="C32" s="27"/>
      <c r="D32" s="36"/>
      <c r="E32" s="37"/>
      <c r="F32" s="27"/>
      <c r="G32" s="26"/>
      <c r="H32" s="26"/>
      <c r="I32" s="44"/>
      <c r="J32" s="45"/>
      <c r="K32" s="55"/>
    </row>
    <row r="33" ht="20.1" customHeight="1" spans="2:11">
      <c r="B33" s="27">
        <v>3</v>
      </c>
      <c r="C33" s="27"/>
      <c r="D33" s="36"/>
      <c r="E33" s="27"/>
      <c r="F33" s="27"/>
      <c r="G33" s="26"/>
      <c r="H33" s="26"/>
      <c r="I33" s="44"/>
      <c r="J33" s="45"/>
      <c r="K33" s="55"/>
    </row>
    <row r="34" ht="20.1" customHeight="1" spans="2:11">
      <c r="B34" s="19" t="s">
        <v>25</v>
      </c>
      <c r="C34" s="32"/>
      <c r="D34" s="32"/>
      <c r="E34" s="32"/>
      <c r="F34" s="20"/>
      <c r="G34" s="33"/>
      <c r="H34" s="33">
        <f>SUM(H16:H33)</f>
        <v>0</v>
      </c>
      <c r="I34" s="49">
        <f>SUM(I31:J33)</f>
        <v>0</v>
      </c>
      <c r="J34" s="50"/>
      <c r="K34" s="51"/>
    </row>
    <row r="35" ht="20.1" customHeight="1" spans="2:11">
      <c r="B35" s="16" t="s">
        <v>28</v>
      </c>
      <c r="C35" s="16"/>
      <c r="D35" s="16"/>
      <c r="E35" s="16"/>
      <c r="F35" s="16" t="s">
        <v>29</v>
      </c>
      <c r="G35" s="16" t="s">
        <v>30</v>
      </c>
      <c r="H35" s="16"/>
      <c r="I35" s="16"/>
      <c r="J35" s="16" t="s">
        <v>31</v>
      </c>
      <c r="K35" s="16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2:J12"/>
    <mergeCell ref="B14:C14"/>
    <mergeCell ref="E14:F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2:D13"/>
    <mergeCell ref="E12:F13"/>
    <mergeCell ref="B12:C13"/>
  </mergeCells>
  <pageMargins left="0.699305555555556" right="0.699305555555556" top="0.75" bottom="0.75" header="0.3" footer="0.3"/>
  <pageSetup paperSize="9" scale="88" fitToWidth="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2018-07-03T09:34:55Z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