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巴西\高旦潇\"/>
    </mc:Choice>
  </mc:AlternateContent>
  <xr:revisionPtr revIDLastSave="0" documentId="12_ncr:500000_{3ADF1FC0-001F-46D7-8FF8-CFECE05F3DF5}" xr6:coauthVersionLast="34" xr6:coauthVersionMax="34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79021" concurrentCalc="0"/>
</workbook>
</file>

<file path=xl/calcChain.xml><?xml version="1.0" encoding="utf-8"?>
<calcChain xmlns="http://schemas.openxmlformats.org/spreadsheetml/2006/main">
  <c r="H28" i="2" l="1"/>
  <c r="B31" i="2"/>
  <c r="H10" i="3"/>
  <c r="H11" i="3"/>
  <c r="H8" i="3"/>
  <c r="H9" i="3"/>
  <c r="H45" i="3"/>
  <c r="F13" i="3"/>
  <c r="F52" i="3"/>
  <c r="G52" i="3"/>
  <c r="G53" i="3"/>
  <c r="G58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/>
  <c r="I28" i="2"/>
  <c r="G31" i="2"/>
  <c r="G28" i="2"/>
  <c r="C52" i="3"/>
  <c r="H51" i="3"/>
  <c r="H50" i="3"/>
  <c r="H49" i="3"/>
  <c r="H48" i="3"/>
  <c r="H47" i="3"/>
  <c r="H46" i="3"/>
  <c r="E44" i="3"/>
  <c r="D44" i="3"/>
  <c r="C44" i="3"/>
  <c r="H43" i="3"/>
  <c r="H42" i="3"/>
  <c r="H41" i="3"/>
  <c r="E41" i="3"/>
  <c r="E40" i="3"/>
  <c r="D40" i="3"/>
  <c r="C40" i="3"/>
  <c r="H39" i="3"/>
  <c r="H38" i="3"/>
  <c r="H40" i="3"/>
  <c r="E38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E28" i="3"/>
  <c r="E32" i="3"/>
  <c r="F27" i="3"/>
  <c r="D27" i="3"/>
  <c r="C27" i="3"/>
  <c r="H26" i="3"/>
  <c r="H25" i="3"/>
  <c r="H27" i="3"/>
  <c r="E25" i="3"/>
  <c r="E27" i="3"/>
  <c r="G24" i="3"/>
  <c r="F24" i="3"/>
  <c r="E24" i="3"/>
  <c r="D24" i="3"/>
  <c r="C24" i="3"/>
  <c r="H23" i="3"/>
  <c r="H22" i="3"/>
  <c r="H24" i="3"/>
  <c r="E22" i="3"/>
  <c r="D21" i="3"/>
  <c r="C21" i="3"/>
  <c r="H20" i="3"/>
  <c r="H19" i="3"/>
  <c r="H18" i="3"/>
  <c r="H17" i="3"/>
  <c r="E17" i="3"/>
  <c r="E21" i="3"/>
  <c r="E16" i="3"/>
  <c r="D16" i="3"/>
  <c r="C16" i="3"/>
  <c r="H15" i="3"/>
  <c r="H14" i="3"/>
  <c r="E14" i="3"/>
  <c r="D13" i="3"/>
  <c r="C13" i="3"/>
  <c r="H12" i="3"/>
  <c r="E8" i="3"/>
  <c r="E13" i="3"/>
  <c r="H32" i="3"/>
  <c r="H13" i="3"/>
  <c r="H21" i="3"/>
  <c r="H16" i="3"/>
  <c r="H44" i="3"/>
  <c r="K31" i="2"/>
  <c r="D53" i="3"/>
  <c r="C53" i="3"/>
  <c r="E53" i="3"/>
  <c r="A58" i="3"/>
  <c r="F53" i="3"/>
  <c r="E58" i="3"/>
  <c r="H52" i="3"/>
  <c r="H53" i="3"/>
  <c r="C58" i="3"/>
  <c r="I58" i="3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<sst xmlns="http://schemas.openxmlformats.org/spreadsheetml/2006/main" count="99" uniqueCount="91">
  <si>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</si>
  <si>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</si>
  <si>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</si>
  <si>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</si>
  <si>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</si>
  <si>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</si>
  <si>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</si>
  <si>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</si>
  <si>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</si>
  <si>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</si>
  <si>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</si>
  <si>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</si>
  <si>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</si>
  <si>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</si>
  <si>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</si>
  <si>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</si>
  <si>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</si>
  <si>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</si>
  <si>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</si>
  <si>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</si>
  <si>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</si>
  <si>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</si>
  <si>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</si>
  <si>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</si>
  <si>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</si>
  <si>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</si>
  <si>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</si>
  <si>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</si>
  <si>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</si>
  <si>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</si>
  <si>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</si>
  <si>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</si>
  <si>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</si>
  <si>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</si>
  <si>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</si>
  <si>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</si>
  <si>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</si>
  <si>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</si>
  <si>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</si>
  <si>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</si>
  <si>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</si>
  <si>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</si>
  <si>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</si>
  <si>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</si>
  <si>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</si>
  <si>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</si>
  <si>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</si>
  <si>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</si>
  <si>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</si>
  <si>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</si>
  <si>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</si>
  <si>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</si>
  <si>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</si>
  <si>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</si>
  <si>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</si>
  <si>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</si>
  <si>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</si>
  <si>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</si>
  <si>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</si>
  <si>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</si>
  <si>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</si>
  <si>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</si>
  <si>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</si>
  <si>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</si>
  <si>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</si>
  <si>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</si>
  <si>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</si>
  <si>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</si>
  <si>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</si>
  <si>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</si>
  <si>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</si>
  <si>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</si>
  <si>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</si>
  <si>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</si>
  <si>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</si>
  <si>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</si>
  <si>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</si>
  <si>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</si>
  <si>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</si>
  <si>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</si>
  <si>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</si>
  <si>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</si>
  <si>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</si>
  <si>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</si>
  <si>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</si>
  <si>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</si>
  <si>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</si>
  <si>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签证费</t>
    <phoneticPr fontId="1" type="noConversion"/>
  </si>
  <si>
    <t>交通费</t>
    <phoneticPr fontId="1" type="noConversion"/>
  </si>
  <si>
    <t>团号：HMIA-180901-LSH911</t>
    <phoneticPr fontId="1" type="noConversion"/>
  </si>
  <si>
    <t>会议日期：9.1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</si>
</sst>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0" workbookViewId="0">
      <selection activeCell="H53" sqref="H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89</v>
      </c>
      <c r="H4" s="86"/>
      <c r="I4" s="86"/>
      <c r="J4" s="86" t="s">
        <v>90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 t="shared" si="3"/>
        <v>0</v>
      </c>
      <c r="F45" s="38">
        <v>1110</v>
      </c>
      <c r="G45" s="38">
        <v>0</v>
      </c>
      <c r="H45" s="38">
        <f t="shared" si="0"/>
        <v>1110</v>
      </c>
      <c r="I45" s="2" t="s">
        <v>87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26</v>
      </c>
      <c r="G46" s="38">
        <v>0</v>
      </c>
      <c r="H46" s="38">
        <f t="shared" ref="H46:H51" si="22">F46+G46</f>
        <v>26</v>
      </c>
      <c r="I46" s="2" t="s">
        <v>88</v>
      </c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43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1136</v>
      </c>
      <c r="G52" s="39">
        <f t="shared" ref="G52:H52" si="24">SUM(G45:G51)</f>
        <v>0</v>
      </c>
      <c r="H52" s="39">
        <f t="shared" si="24"/>
        <v>1136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1136</v>
      </c>
      <c r="G53" s="39">
        <f t="shared" ref="G53:H53" si="25">SUM(G52,G44,G40,G37,G32,G27,G24,G21,G16,G13)</f>
        <v>0</v>
      </c>
      <c r="H53" s="39">
        <f t="shared" si="25"/>
        <v>1136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1136</v>
      </c>
      <c r="D58" s="68"/>
      <c r="E58" s="68">
        <f>F53</f>
        <v>1136</v>
      </c>
      <c r="F58" s="68"/>
      <c r="G58" s="68">
        <f>G53</f>
        <v>0</v>
      </c>
      <c r="H58" s="68"/>
      <c r="I58" s="35">
        <f>A58-C58</f>
        <v>-1136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abSelected="1" topLeftCell="A10" workbookViewId="0">
      <selection activeCell="G18" sqref="G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816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4" t="s">
        <v>85</v>
      </c>
      <c r="G8" s="94"/>
      <c r="H8" s="12" t="s">
        <v>20</v>
      </c>
      <c r="I8" s="11"/>
      <c r="J8" s="94" t="s">
        <v>86</v>
      </c>
      <c r="K8" s="95"/>
    </row>
    <row r="9" spans="2:11" ht="18.75" customHeight="1" x14ac:dyDescent="0.25">
      <c r="B9" s="10"/>
      <c r="C9" s="11"/>
      <c r="D9" s="12" t="s">
        <v>21</v>
      </c>
      <c r="E9" s="12"/>
      <c r="F9" s="94" t="s">
        <v>83</v>
      </c>
      <c r="G9" s="94"/>
      <c r="H9" s="12" t="s">
        <v>22</v>
      </c>
      <c r="I9" s="11"/>
      <c r="J9" s="94" t="s">
        <v>84</v>
      </c>
      <c r="K9" s="95"/>
    </row>
    <row r="10" spans="2:11" ht="18.75" customHeight="1" x14ac:dyDescent="0.25">
      <c r="B10" s="10"/>
      <c r="C10" s="11"/>
      <c r="D10" s="12" t="s">
        <v>23</v>
      </c>
      <c r="E10" s="12"/>
      <c r="F10" s="94"/>
      <c r="G10" s="94"/>
      <c r="H10" s="12" t="s">
        <v>24</v>
      </c>
      <c r="I10" s="13"/>
      <c r="J10" s="94"/>
      <c r="K10" s="95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3" t="s">
        <v>25</v>
      </c>
      <c r="C13" s="104"/>
      <c r="D13" s="18" t="s">
        <v>26</v>
      </c>
      <c r="E13" s="101" t="s">
        <v>27</v>
      </c>
      <c r="F13" s="102"/>
      <c r="G13" s="19" t="s">
        <v>28</v>
      </c>
      <c r="H13" s="20" t="s">
        <v>29</v>
      </c>
      <c r="I13" s="101" t="s">
        <v>30</v>
      </c>
      <c r="J13" s="102"/>
      <c r="K13" s="19" t="s">
        <v>31</v>
      </c>
    </row>
    <row r="14" spans="2:11" ht="18" customHeight="1" x14ac:dyDescent="0.25">
      <c r="B14" s="91">
        <v>1</v>
      </c>
      <c r="C14" s="93"/>
      <c r="D14" s="98" t="s">
        <v>32</v>
      </c>
      <c r="E14" s="91" t="s">
        <v>33</v>
      </c>
      <c r="F14" s="93"/>
      <c r="G14" s="21">
        <v>0</v>
      </c>
      <c r="H14" s="21"/>
      <c r="I14" s="96"/>
      <c r="J14" s="97"/>
      <c r="K14" s="22" t="s">
        <v>34</v>
      </c>
    </row>
    <row r="15" spans="2:11" ht="18" customHeight="1" x14ac:dyDescent="0.25">
      <c r="B15" s="44"/>
      <c r="C15" s="45"/>
      <c r="D15" s="99"/>
      <c r="E15" s="91" t="s">
        <v>35</v>
      </c>
      <c r="F15" s="92"/>
      <c r="G15" s="21">
        <v>26</v>
      </c>
      <c r="H15" s="21"/>
      <c r="I15" s="46"/>
      <c r="J15" s="47"/>
      <c r="K15" s="22"/>
    </row>
    <row r="16" spans="2:11" ht="18" customHeight="1" x14ac:dyDescent="0.25">
      <c r="B16" s="50"/>
      <c r="C16" s="51"/>
      <c r="D16" s="99"/>
      <c r="E16" s="91" t="s">
        <v>35</v>
      </c>
      <c r="F16" s="92"/>
      <c r="G16" s="21">
        <v>0</v>
      </c>
      <c r="H16" s="21"/>
      <c r="I16" s="48"/>
      <c r="J16" s="49"/>
      <c r="K16" s="22"/>
    </row>
    <row r="17" spans="2:11" ht="18" customHeight="1" x14ac:dyDescent="0.25">
      <c r="B17" s="50"/>
      <c r="C17" s="51"/>
      <c r="D17" s="99"/>
      <c r="E17" s="91" t="s">
        <v>35</v>
      </c>
      <c r="F17" s="92"/>
      <c r="G17" s="21">
        <v>0</v>
      </c>
      <c r="H17" s="21"/>
      <c r="I17" s="48"/>
      <c r="J17" s="49"/>
      <c r="K17" s="22"/>
    </row>
    <row r="18" spans="2:11" ht="18" customHeight="1" x14ac:dyDescent="0.25">
      <c r="B18" s="50"/>
      <c r="C18" s="51"/>
      <c r="D18" s="99"/>
      <c r="E18" s="91" t="s">
        <v>35</v>
      </c>
      <c r="F18" s="92"/>
      <c r="G18" s="21">
        <v>0</v>
      </c>
      <c r="H18" s="21"/>
      <c r="I18" s="48"/>
      <c r="J18" s="49"/>
      <c r="K18" s="22"/>
    </row>
    <row r="19" spans="2:11" ht="18" customHeight="1" x14ac:dyDescent="0.25">
      <c r="B19" s="44"/>
      <c r="C19" s="45"/>
      <c r="D19" s="99"/>
      <c r="E19" s="91" t="s">
        <v>35</v>
      </c>
      <c r="F19" s="92"/>
      <c r="G19" s="21">
        <v>0</v>
      </c>
      <c r="H19" s="21"/>
      <c r="I19" s="46"/>
      <c r="J19" s="47"/>
      <c r="K19" s="22"/>
    </row>
    <row r="20" spans="2:11" ht="18" customHeight="1" x14ac:dyDescent="0.25">
      <c r="B20" s="91">
        <v>2</v>
      </c>
      <c r="C20" s="93"/>
      <c r="D20" s="99"/>
      <c r="E20" s="91" t="s">
        <v>35</v>
      </c>
      <c r="F20" s="92"/>
      <c r="G20" s="21">
        <v>0</v>
      </c>
      <c r="H20" s="21"/>
      <c r="I20" s="96"/>
      <c r="J20" s="97"/>
      <c r="K20" s="22" t="s">
        <v>36</v>
      </c>
    </row>
    <row r="21" spans="2:11" ht="18" customHeight="1" x14ac:dyDescent="0.25">
      <c r="B21" s="52"/>
      <c r="C21" s="53"/>
      <c r="D21" s="99"/>
      <c r="E21" s="91" t="s">
        <v>35</v>
      </c>
      <c r="F21" s="92"/>
      <c r="G21" s="21">
        <v>0</v>
      </c>
      <c r="H21" s="21"/>
      <c r="I21" s="54"/>
      <c r="J21" s="55"/>
      <c r="K21" s="22"/>
    </row>
    <row r="22" spans="2:11" ht="18" customHeight="1" x14ac:dyDescent="0.25">
      <c r="B22" s="91">
        <v>3</v>
      </c>
      <c r="C22" s="93"/>
      <c r="D22" s="99"/>
      <c r="E22" s="91" t="s">
        <v>37</v>
      </c>
      <c r="F22" s="93"/>
      <c r="G22" s="21">
        <v>0</v>
      </c>
      <c r="H22" s="21"/>
      <c r="I22" s="96"/>
      <c r="J22" s="97"/>
      <c r="K22" s="22" t="s">
        <v>34</v>
      </c>
    </row>
    <row r="23" spans="2:11" ht="18" customHeight="1" x14ac:dyDescent="0.25">
      <c r="B23" s="91">
        <v>4</v>
      </c>
      <c r="C23" s="93"/>
      <c r="D23" s="99"/>
      <c r="E23" s="91" t="s">
        <v>38</v>
      </c>
      <c r="F23" s="93"/>
      <c r="G23" s="21">
        <v>0</v>
      </c>
      <c r="H23" s="21"/>
      <c r="I23" s="96"/>
      <c r="J23" s="97"/>
      <c r="K23" s="22" t="s">
        <v>39</v>
      </c>
    </row>
    <row r="24" spans="2:11" ht="18" customHeight="1" x14ac:dyDescent="0.25">
      <c r="B24" s="91">
        <v>5</v>
      </c>
      <c r="C24" s="93"/>
      <c r="D24" s="100"/>
      <c r="E24" s="91" t="s">
        <v>40</v>
      </c>
      <c r="F24" s="93"/>
      <c r="G24" s="21">
        <v>0</v>
      </c>
      <c r="H24" s="21"/>
      <c r="I24" s="96"/>
      <c r="J24" s="97"/>
      <c r="K24" s="27" t="s">
        <v>41</v>
      </c>
    </row>
    <row r="25" spans="2:11" ht="18" customHeight="1" x14ac:dyDescent="0.25">
      <c r="B25" s="91">
        <v>6</v>
      </c>
      <c r="C25" s="93"/>
      <c r="D25" s="98" t="s">
        <v>42</v>
      </c>
      <c r="E25" s="108"/>
      <c r="F25" s="108"/>
      <c r="G25" s="21">
        <v>0</v>
      </c>
      <c r="H25" s="21"/>
      <c r="I25" s="96"/>
      <c r="J25" s="97"/>
      <c r="K25" s="22"/>
    </row>
    <row r="26" spans="2:11" ht="18" customHeight="1" x14ac:dyDescent="0.25">
      <c r="B26" s="91">
        <v>7</v>
      </c>
      <c r="C26" s="93"/>
      <c r="D26" s="99"/>
      <c r="E26" s="108"/>
      <c r="F26" s="108"/>
      <c r="G26" s="21">
        <v>0</v>
      </c>
      <c r="H26" s="21"/>
      <c r="I26" s="96"/>
      <c r="J26" s="97"/>
      <c r="K26" s="22"/>
    </row>
    <row r="27" spans="2:11" ht="18" customHeight="1" x14ac:dyDescent="0.25">
      <c r="B27" s="91">
        <v>8</v>
      </c>
      <c r="C27" s="93"/>
      <c r="D27" s="100"/>
      <c r="E27" s="108"/>
      <c r="F27" s="108"/>
      <c r="G27" s="21">
        <v>0</v>
      </c>
      <c r="H27" s="21"/>
      <c r="I27" s="96"/>
      <c r="J27" s="97"/>
      <c r="K27" s="22"/>
    </row>
    <row r="28" spans="2:11" ht="18" customHeight="1" x14ac:dyDescent="0.25">
      <c r="B28" s="101" t="s">
        <v>43</v>
      </c>
      <c r="C28" s="109"/>
      <c r="D28" s="109"/>
      <c r="E28" s="109"/>
      <c r="F28" s="102"/>
      <c r="G28" s="23">
        <f>SUM(G14:G27)</f>
        <v>26</v>
      </c>
      <c r="H28" s="23">
        <f>SUM(H14:H27)</f>
        <v>0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13:C13"/>
    <mergeCell ref="B14:C14"/>
    <mergeCell ref="B20:C20"/>
    <mergeCell ref="E20:F20"/>
    <mergeCell ref="D14:D24"/>
    <mergeCell ref="B22:C22"/>
    <mergeCell ref="B23:C23"/>
    <mergeCell ref="B24:C24"/>
    <mergeCell ref="E15:F15"/>
    <mergeCell ref="E19:F19"/>
    <mergeCell ref="E16:F16"/>
    <mergeCell ref="E17:F17"/>
    <mergeCell ref="E18:F18"/>
    <mergeCell ref="I20:J20"/>
    <mergeCell ref="E22:F22"/>
    <mergeCell ref="E23:F23"/>
    <mergeCell ref="E13:F13"/>
    <mergeCell ref="E14:F14"/>
    <mergeCell ref="E21:F21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2017-04-28T03:25:40Z</cp:lastPrinted>
  <dcterms:created xsi:type="dcterms:W3CDTF">2014-04-15T08:52:03Z</dcterms:created>
  <dcterms:modified xsi:type="dcterms:W3CDTF">2018-08-31T07:29:18Z</dcterms:modified>
</cp:coreProperties>
</file>