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余唯乐" sheetId="2" r:id="rId1"/>
    <sheet name="罗晨" sheetId="1" r:id="rId2"/>
    <sheet name="薛晶晶" sheetId="3" r:id="rId3"/>
  </sheets>
  <calcPr calcId="144525"/>
</workbook>
</file>

<file path=xl/sharedStrings.xml><?xml version="1.0" encoding="utf-8"?>
<sst xmlns="http://schemas.openxmlformats.org/spreadsheetml/2006/main" count="112">
  <si>
    <t>序号</t>
  </si>
  <si>
    <t>出票日期</t>
  </si>
  <si>
    <t>航班号</t>
  </si>
  <si>
    <t>乘机人</t>
  </si>
  <si>
    <t>行程</t>
  </si>
  <si>
    <t>航班日期</t>
  </si>
  <si>
    <t>舱位</t>
  </si>
  <si>
    <t>票价</t>
  </si>
  <si>
    <t>备注</t>
  </si>
  <si>
    <t xml:space="preserve">AA2515  , AA181  </t>
  </si>
  <si>
    <t>BRINSON/JONATHAN DOMINIQUE MR</t>
  </si>
  <si>
    <t>亚特兰大→洛杉矶→北京首都</t>
  </si>
  <si>
    <t xml:space="preserve">2018-02-28 6:20, 8:51  2018-02-28 11:10, 16:20  </t>
  </si>
  <si>
    <t>L1, L</t>
  </si>
  <si>
    <t>改期费</t>
  </si>
  <si>
    <t xml:space="preserve">CA988  </t>
  </si>
  <si>
    <t>CUSTODIO/JUSTINBRYANHALCON</t>
  </si>
  <si>
    <t>洛杉矶→北京首都</t>
  </si>
  <si>
    <t xml:space="preserve">2018-02-28 13:20, 18:10  </t>
  </si>
  <si>
    <t>H</t>
  </si>
  <si>
    <t>WYSS/CHRISTOPH</t>
  </si>
  <si>
    <t xml:space="preserve">UA3469  , UA851  </t>
  </si>
  <si>
    <t>SARDINE/BRANDON JUSTIN MR</t>
  </si>
  <si>
    <t>得梅因→芝加哥(奥黑尔)→北京首都</t>
  </si>
  <si>
    <t xml:space="preserve">2018-02-28 5:30, 6:52  2018-02-28 12:30, 16:25  </t>
  </si>
  <si>
    <t>U1, U</t>
  </si>
  <si>
    <t>不得退票，全损</t>
  </si>
  <si>
    <t xml:space="preserve">CA986  </t>
  </si>
  <si>
    <t>RASMUSSEN/KAYLEY ANA MS</t>
  </si>
  <si>
    <t>旧金山→北京首都</t>
  </si>
  <si>
    <t xml:space="preserve">2018-02-28 13:50, 17:55  </t>
  </si>
  <si>
    <t>Q</t>
  </si>
  <si>
    <t xml:space="preserve">DL6280  , DL189  </t>
  </si>
  <si>
    <t>BIXLER/ANTHONY PAUL MR</t>
  </si>
  <si>
    <t>夏洛特→底特律(大都会)→北京首都</t>
  </si>
  <si>
    <t xml:space="preserve">2018-02-28 9:32, 11:29  2018-02-28 12:50, 15:10  </t>
  </si>
  <si>
    <t>M1, M</t>
  </si>
  <si>
    <t xml:space="preserve">UA1235  , UA851  </t>
  </si>
  <si>
    <t>MCROBERTS/BENJAMINJAMES</t>
  </si>
  <si>
    <t>明尼阿波利斯→芝加哥(奥黑尔)→北京首都</t>
  </si>
  <si>
    <t xml:space="preserve">2018-02-28 6:31, 8:05  2018-02-28 12:30, 16:25  </t>
  </si>
  <si>
    <t>Q1, Q</t>
  </si>
  <si>
    <t xml:space="preserve">UA5906  , UA851  </t>
  </si>
  <si>
    <t>ROMANIV/MICHAEL MR</t>
  </si>
  <si>
    <t>纳什维尔→芝加哥(奥黑尔)→北京首都</t>
  </si>
  <si>
    <t xml:space="preserve">2018-02-28 7:30, 9:20  2018-02-28 12:30, 16:25  </t>
  </si>
  <si>
    <t>H1, H</t>
  </si>
  <si>
    <t xml:space="preserve">UA635   , UA851  </t>
  </si>
  <si>
    <t>SNYDER/JOHN DONALD MR</t>
  </si>
  <si>
    <t>巴尔的摩→芝加哥(奥黑尔)→北京首都</t>
  </si>
  <si>
    <t xml:space="preserve">2018-02-28 7:59, 9:08  2018-02-28 12:30, 16:25  </t>
  </si>
  <si>
    <t xml:space="preserve">DL817   , DL129  </t>
  </si>
  <si>
    <t>WEISMANTEL/ALEXANDERJAMES MR</t>
  </si>
  <si>
    <t>盐湖城→洛杉矶→北京首都</t>
  </si>
  <si>
    <t xml:space="preserve">2018-02-28 8:37, 9:45  2018-02-28 12:15, 19:55  </t>
  </si>
  <si>
    <t xml:space="preserve">HU7904 </t>
  </si>
  <si>
    <t>JONES/MATTHEW DAVID MR</t>
  </si>
  <si>
    <t>曼彻斯特→北京首都</t>
  </si>
  <si>
    <t xml:space="preserve">2018-02-28 11:00, 5:25  </t>
  </si>
  <si>
    <t>M</t>
  </si>
  <si>
    <t>退票费</t>
  </si>
  <si>
    <t xml:space="preserve">DL1797  , DL129  </t>
  </si>
  <si>
    <t xml:space="preserve">2018-03-08 8:32, 9:35  2018-03-08 11:29, 19:55  </t>
  </si>
  <si>
    <t xml:space="preserve">DL6218  , DL189  </t>
  </si>
  <si>
    <t xml:space="preserve">2018-03-08 9:30, 11:25  2018-03-08 13:29, 15:40  </t>
  </si>
  <si>
    <t xml:space="preserve">EK018   , EK306  </t>
  </si>
  <si>
    <t>曼彻斯特→迪拜→北京首都</t>
  </si>
  <si>
    <t xml:space="preserve">2018-03-08 13:10, 0:25  2018-03-09 3:20, 14:45  </t>
  </si>
  <si>
    <t>K1, K</t>
  </si>
  <si>
    <t>RASMUSSEN/KAYLEY ANA</t>
  </si>
  <si>
    <t xml:space="preserve">2018-03-08 13:50, 17:55  </t>
  </si>
  <si>
    <t>S</t>
  </si>
  <si>
    <t xml:space="preserve">2018-03-08 13:20, 18:10  </t>
  </si>
  <si>
    <t>W</t>
  </si>
  <si>
    <t xml:space="preserve">2018-03-08 6:31, 8:05  2018-03-08 12:30, 16:25  </t>
  </si>
  <si>
    <t xml:space="preserve">2018-03-08 7:30, 9:20  2018-03-08 12:30, 16:25  </t>
  </si>
  <si>
    <t xml:space="preserve">2018-03-08 7:30, 8:39  2018-03-08 12:30, 16:25  </t>
  </si>
  <si>
    <t xml:space="preserve">2018-03-08 6:20, 8:46  2018-03-08 11:10, 16:20  </t>
  </si>
  <si>
    <t xml:space="preserve">AA2513  , AA263  </t>
  </si>
  <si>
    <t>得梅因→达拉斯→北京首都</t>
  </si>
  <si>
    <t xml:space="preserve">2018-03-08 5:50, 7:58  2018-03-08 10:40, 14:55  </t>
  </si>
  <si>
    <t xml:space="preserve">DL189  </t>
  </si>
  <si>
    <t>NUGENT/TAYLOR MARY MS</t>
  </si>
  <si>
    <t>底特律(大都会)→北京首都</t>
  </si>
  <si>
    <t xml:space="preserve">2018-03-08 13:29, 15:40  </t>
  </si>
  <si>
    <t xml:space="preserve">UA781   , UA888  </t>
  </si>
  <si>
    <t>CROASMUN/CODY STEVEN MR</t>
  </si>
  <si>
    <t>菲尼克斯→旧金山→北京首都</t>
  </si>
  <si>
    <t xml:space="preserve">2018-03-08 7:05, 8:17  2018-03-08 10:50, 15:30  </t>
  </si>
  <si>
    <t>S1, S</t>
  </si>
  <si>
    <t>CA1462，HU7589</t>
  </si>
  <si>
    <t>THOMAS/RUDY MICHAEL</t>
  </si>
  <si>
    <t>贵阳-北京-贵阳</t>
  </si>
  <si>
    <t>2018-3-9 11:40，14:40   2018-3-12 9:35，12:40</t>
  </si>
  <si>
    <t>国航1860+海航630</t>
  </si>
  <si>
    <t>合计</t>
  </si>
  <si>
    <t xml:space="preserve">CA841   , CA846  </t>
  </si>
  <si>
    <t>ZHANG/XIUYUN</t>
  </si>
  <si>
    <t>北京首都→巴塞罗那→北京首都</t>
  </si>
  <si>
    <t xml:space="preserve">2018-03-05 2:30, 9:35  2018-05-14 11:25, 4:15  </t>
  </si>
  <si>
    <t>Z , T</t>
  </si>
  <si>
    <t>VY1672,  VY1671</t>
  </si>
  <si>
    <t>巴塞罗那-圣地亚哥-巴塞罗那</t>
  </si>
  <si>
    <t>2018-03-06 18:30,20：15 2018-03-12 9:30,11:15</t>
  </si>
  <si>
    <t>TV9816</t>
  </si>
  <si>
    <t>郭立涛</t>
  </si>
  <si>
    <t>北京-拉萨</t>
  </si>
  <si>
    <t>2018/3/9 14:40，19:20</t>
  </si>
  <si>
    <t>黄佳儒</t>
  </si>
  <si>
    <t>李文敏</t>
  </si>
  <si>
    <t>尚文元</t>
  </si>
  <si>
    <t>薛晶晶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</si>
</sst>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2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23" fillId="28" borderId="4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/>
  </cellStyleXfs>
  <cellXfs count="17">
    <xf numFmtId="0" fontId="0" fillId="0" borderId="0" xfId="0">
      <alignment vertical="center"/>
    </xf>
    <xf numFmtId="0" fontId="1" fillId="2" borderId="1" xfId="50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horizontal="center" vertical="center"/>
    </xf>
    <xf numFmtId="0" fontId="1" fillId="3" borderId="1" xfId="5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E10" workbookViewId="0">
      <selection activeCell="N27" sqref="N27"/>
    </sheetView>
  </sheetViews>
  <sheetFormatPr defaultColWidth="9" defaultRowHeight="13.5"/>
  <cols>
    <col min="1" max="1" width="9" style="13"/>
    <col min="2" max="2" width="10.875" style="13" customWidth="1"/>
    <col min="3" max="3" width="18.5" style="13" customWidth="1"/>
    <col min="4" max="4" width="37.5" style="13" customWidth="1"/>
    <col min="5" max="5" width="30.375" style="13" customWidth="1"/>
    <col min="6" max="6" width="45.25" style="13" customWidth="1"/>
    <col min="7" max="7" width="13.75" style="13" hidden="1" customWidth="1"/>
    <col min="8" max="8" width="9" style="13"/>
    <col min="9" max="9" width="18.75" style="13" customWidth="1"/>
    <col min="10" max="16383" width="9" style="13"/>
  </cols>
  <sheetData>
    <row r="1" s="8" customFormat="1" ht="20" customHeight="1" spans="1:10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2" t="s">
        <v>6</v>
      </c>
      <c r="H1" s="3" t="s">
        <v>7</v>
      </c>
      <c r="I1" s="3" t="s">
        <v>8</v>
      </c>
      <c r="J1" s="15"/>
    </row>
    <row r="2" s="8" customFormat="1" ht="20" customHeight="1" spans="1:9">
      <c r="A2" s="9">
        <v>1</v>
      </c>
      <c r="B2" s="10">
        <v>43157</v>
      </c>
      <c r="C2" s="11" t="s">
        <v>9</v>
      </c>
      <c r="D2" s="11" t="s">
        <v>10</v>
      </c>
      <c r="E2" s="11" t="s">
        <v>11</v>
      </c>
      <c r="F2" s="11" t="s">
        <v>12</v>
      </c>
      <c r="G2" s="11" t="s">
        <v>13</v>
      </c>
      <c r="H2" s="11">
        <v>2300</v>
      </c>
      <c r="I2" s="16" t="s">
        <v>14</v>
      </c>
    </row>
    <row r="3" s="8" customFormat="1" ht="20" customHeight="1" spans="1:9">
      <c r="A3" s="9">
        <v>2</v>
      </c>
      <c r="B3" s="10">
        <v>43157</v>
      </c>
      <c r="C3" s="11" t="s">
        <v>15</v>
      </c>
      <c r="D3" s="11" t="s">
        <v>16</v>
      </c>
      <c r="E3" s="11" t="s">
        <v>17</v>
      </c>
      <c r="F3" s="11" t="s">
        <v>18</v>
      </c>
      <c r="G3" s="11" t="s">
        <v>19</v>
      </c>
      <c r="H3" s="11">
        <v>700</v>
      </c>
      <c r="I3" s="16" t="s">
        <v>14</v>
      </c>
    </row>
    <row r="4" s="8" customFormat="1" ht="20" customHeight="1" spans="1:9">
      <c r="A4" s="9">
        <v>3</v>
      </c>
      <c r="B4" s="10">
        <v>43157</v>
      </c>
      <c r="C4" s="11" t="s">
        <v>15</v>
      </c>
      <c r="D4" s="11" t="s">
        <v>20</v>
      </c>
      <c r="E4" s="11" t="s">
        <v>17</v>
      </c>
      <c r="F4" s="11" t="s">
        <v>18</v>
      </c>
      <c r="G4" s="11" t="s">
        <v>19</v>
      </c>
      <c r="H4" s="11">
        <v>700</v>
      </c>
      <c r="I4" s="16" t="s">
        <v>14</v>
      </c>
    </row>
    <row r="5" s="8" customFormat="1" ht="20" customHeight="1" spans="1:9">
      <c r="A5" s="9">
        <v>4</v>
      </c>
      <c r="B5" s="10">
        <v>43157</v>
      </c>
      <c r="C5" s="11" t="s">
        <v>21</v>
      </c>
      <c r="D5" s="11" t="s">
        <v>22</v>
      </c>
      <c r="E5" s="11" t="s">
        <v>23</v>
      </c>
      <c r="F5" s="11" t="s">
        <v>24</v>
      </c>
      <c r="G5" s="11" t="s">
        <v>25</v>
      </c>
      <c r="H5" s="11">
        <v>8972</v>
      </c>
      <c r="I5" s="16" t="s">
        <v>26</v>
      </c>
    </row>
    <row r="6" s="8" customFormat="1" ht="20" customHeight="1" spans="1:9">
      <c r="A6" s="9">
        <v>5</v>
      </c>
      <c r="B6" s="10">
        <v>43157</v>
      </c>
      <c r="C6" s="11" t="s">
        <v>27</v>
      </c>
      <c r="D6" s="11" t="s">
        <v>28</v>
      </c>
      <c r="E6" s="11" t="s">
        <v>29</v>
      </c>
      <c r="F6" s="11" t="s">
        <v>30</v>
      </c>
      <c r="G6" s="11" t="s">
        <v>31</v>
      </c>
      <c r="H6" s="11">
        <v>700</v>
      </c>
      <c r="I6" s="16" t="s">
        <v>14</v>
      </c>
    </row>
    <row r="7" s="8" customFormat="1" ht="20" customHeight="1" spans="1:9">
      <c r="A7" s="9">
        <v>6</v>
      </c>
      <c r="B7" s="10">
        <v>43157</v>
      </c>
      <c r="C7" s="11" t="s">
        <v>32</v>
      </c>
      <c r="D7" s="11" t="s">
        <v>33</v>
      </c>
      <c r="E7" s="11" t="s">
        <v>34</v>
      </c>
      <c r="F7" s="11" t="s">
        <v>35</v>
      </c>
      <c r="G7" s="11" t="s">
        <v>36</v>
      </c>
      <c r="H7" s="11">
        <v>2300</v>
      </c>
      <c r="I7" s="16" t="s">
        <v>14</v>
      </c>
    </row>
    <row r="8" s="8" customFormat="1" ht="20" customHeight="1" spans="1:9">
      <c r="A8" s="9">
        <v>7</v>
      </c>
      <c r="B8" s="10">
        <v>43157</v>
      </c>
      <c r="C8" s="11" t="s">
        <v>37</v>
      </c>
      <c r="D8" s="11" t="s">
        <v>38</v>
      </c>
      <c r="E8" s="11" t="s">
        <v>39</v>
      </c>
      <c r="F8" s="11" t="s">
        <v>40</v>
      </c>
      <c r="G8" s="11" t="s">
        <v>41</v>
      </c>
      <c r="H8" s="11">
        <v>800</v>
      </c>
      <c r="I8" s="16" t="s">
        <v>14</v>
      </c>
    </row>
    <row r="9" s="8" customFormat="1" ht="20" customHeight="1" spans="1:9">
      <c r="A9" s="9">
        <v>8</v>
      </c>
      <c r="B9" s="10">
        <v>43157</v>
      </c>
      <c r="C9" s="11" t="s">
        <v>42</v>
      </c>
      <c r="D9" s="11" t="s">
        <v>43</v>
      </c>
      <c r="E9" s="11" t="s">
        <v>44</v>
      </c>
      <c r="F9" s="11" t="s">
        <v>45</v>
      </c>
      <c r="G9" s="11" t="s">
        <v>46</v>
      </c>
      <c r="H9" s="11">
        <v>6806</v>
      </c>
      <c r="I9" s="16" t="s">
        <v>26</v>
      </c>
    </row>
    <row r="10" s="8" customFormat="1" ht="20" customHeight="1" spans="1:9">
      <c r="A10" s="9">
        <v>9</v>
      </c>
      <c r="B10" s="10">
        <v>43157</v>
      </c>
      <c r="C10" s="11" t="s">
        <v>47</v>
      </c>
      <c r="D10" s="11" t="s">
        <v>48</v>
      </c>
      <c r="E10" s="11" t="s">
        <v>49</v>
      </c>
      <c r="F10" s="11" t="s">
        <v>50</v>
      </c>
      <c r="G10" s="11" t="s">
        <v>41</v>
      </c>
      <c r="H10" s="11">
        <v>6146</v>
      </c>
      <c r="I10" s="16" t="s">
        <v>26</v>
      </c>
    </row>
    <row r="11" s="8" customFormat="1" ht="20" customHeight="1" spans="1:9">
      <c r="A11" s="9">
        <v>10</v>
      </c>
      <c r="B11" s="10">
        <v>43157</v>
      </c>
      <c r="C11" s="11" t="s">
        <v>51</v>
      </c>
      <c r="D11" s="11" t="s">
        <v>52</v>
      </c>
      <c r="E11" s="11" t="s">
        <v>53</v>
      </c>
      <c r="F11" s="11" t="s">
        <v>54</v>
      </c>
      <c r="G11" s="11" t="s">
        <v>13</v>
      </c>
      <c r="H11" s="11">
        <v>3526</v>
      </c>
      <c r="I11" s="16" t="s">
        <v>26</v>
      </c>
    </row>
    <row r="12" s="8" customFormat="1" ht="20" customHeight="1" spans="1:9">
      <c r="A12" s="9">
        <v>11</v>
      </c>
      <c r="B12" s="10">
        <v>43157</v>
      </c>
      <c r="C12" s="11" t="s">
        <v>55</v>
      </c>
      <c r="D12" s="11" t="s">
        <v>56</v>
      </c>
      <c r="E12" s="11" t="s">
        <v>57</v>
      </c>
      <c r="F12" s="11" t="s">
        <v>58</v>
      </c>
      <c r="G12" s="11" t="s">
        <v>59</v>
      </c>
      <c r="H12" s="11">
        <v>1800</v>
      </c>
      <c r="I12" s="16" t="s">
        <v>60</v>
      </c>
    </row>
    <row r="13" s="8" customFormat="1" ht="20" customHeight="1" spans="1:9">
      <c r="A13" s="9">
        <v>12</v>
      </c>
      <c r="B13" s="10">
        <v>43159</v>
      </c>
      <c r="C13" s="11" t="s">
        <v>61</v>
      </c>
      <c r="D13" s="11" t="s">
        <v>52</v>
      </c>
      <c r="E13" s="11" t="s">
        <v>53</v>
      </c>
      <c r="F13" s="11" t="s">
        <v>62</v>
      </c>
      <c r="G13" s="11" t="s">
        <v>46</v>
      </c>
      <c r="H13" s="11">
        <v>5225</v>
      </c>
      <c r="I13" s="9"/>
    </row>
    <row r="14" s="8" customFormat="1" ht="20" customHeight="1" spans="1:9">
      <c r="A14" s="9">
        <v>13</v>
      </c>
      <c r="B14" s="10">
        <v>43159</v>
      </c>
      <c r="C14" s="11" t="s">
        <v>63</v>
      </c>
      <c r="D14" s="11" t="s">
        <v>33</v>
      </c>
      <c r="E14" s="11" t="s">
        <v>34</v>
      </c>
      <c r="F14" s="11" t="s">
        <v>64</v>
      </c>
      <c r="G14" s="11" t="s">
        <v>36</v>
      </c>
      <c r="H14" s="11">
        <v>7173</v>
      </c>
      <c r="I14" s="9"/>
    </row>
    <row r="15" s="8" customFormat="1" ht="20" customHeight="1" spans="1:9">
      <c r="A15" s="9">
        <v>14</v>
      </c>
      <c r="B15" s="10">
        <v>43159</v>
      </c>
      <c r="C15" s="11" t="s">
        <v>65</v>
      </c>
      <c r="D15" s="11" t="s">
        <v>56</v>
      </c>
      <c r="E15" s="11" t="s">
        <v>66</v>
      </c>
      <c r="F15" s="11" t="s">
        <v>67</v>
      </c>
      <c r="G15" s="11" t="s">
        <v>68</v>
      </c>
      <c r="H15" s="11">
        <v>4976</v>
      </c>
      <c r="I15" s="9"/>
    </row>
    <row r="16" s="8" customFormat="1" ht="20" customHeight="1" spans="1:9">
      <c r="A16" s="9">
        <v>15</v>
      </c>
      <c r="B16" s="10">
        <v>43159</v>
      </c>
      <c r="C16" s="11" t="s">
        <v>27</v>
      </c>
      <c r="D16" s="11" t="s">
        <v>69</v>
      </c>
      <c r="E16" s="11" t="s">
        <v>29</v>
      </c>
      <c r="F16" s="11" t="s">
        <v>70</v>
      </c>
      <c r="G16" s="11" t="s">
        <v>71</v>
      </c>
      <c r="H16" s="11">
        <v>3831</v>
      </c>
      <c r="I16" s="9"/>
    </row>
    <row r="17" s="8" customFormat="1" ht="20" customHeight="1" spans="1:9">
      <c r="A17" s="9">
        <v>16</v>
      </c>
      <c r="B17" s="10">
        <v>43159</v>
      </c>
      <c r="C17" s="11" t="s">
        <v>15</v>
      </c>
      <c r="D17" s="11" t="s">
        <v>16</v>
      </c>
      <c r="E17" s="11" t="s">
        <v>17</v>
      </c>
      <c r="F17" s="11" t="s">
        <v>72</v>
      </c>
      <c r="G17" s="11" t="s">
        <v>73</v>
      </c>
      <c r="H17" s="11">
        <v>4216</v>
      </c>
      <c r="I17" s="9"/>
    </row>
    <row r="18" s="8" customFormat="1" ht="20" customHeight="1" spans="1:9">
      <c r="A18" s="9">
        <v>17</v>
      </c>
      <c r="B18" s="10">
        <v>43159</v>
      </c>
      <c r="C18" s="11" t="s">
        <v>15</v>
      </c>
      <c r="D18" s="11" t="s">
        <v>20</v>
      </c>
      <c r="E18" s="11" t="s">
        <v>17</v>
      </c>
      <c r="F18" s="11" t="s">
        <v>72</v>
      </c>
      <c r="G18" s="11" t="s">
        <v>73</v>
      </c>
      <c r="H18" s="11">
        <v>4216</v>
      </c>
      <c r="I18" s="9"/>
    </row>
    <row r="19" s="8" customFormat="1" ht="20" customHeight="1" spans="1:9">
      <c r="A19" s="9">
        <v>18</v>
      </c>
      <c r="B19" s="10">
        <v>43159</v>
      </c>
      <c r="C19" s="11" t="s">
        <v>37</v>
      </c>
      <c r="D19" s="11" t="s">
        <v>38</v>
      </c>
      <c r="E19" s="11" t="s">
        <v>39</v>
      </c>
      <c r="F19" s="11" t="s">
        <v>74</v>
      </c>
      <c r="G19" s="11" t="s">
        <v>41</v>
      </c>
      <c r="H19" s="11">
        <v>7157</v>
      </c>
      <c r="I19" s="9"/>
    </row>
    <row r="20" s="8" customFormat="1" ht="20" customHeight="1" spans="1:9">
      <c r="A20" s="9">
        <v>19</v>
      </c>
      <c r="B20" s="10">
        <v>43159</v>
      </c>
      <c r="C20" s="11" t="s">
        <v>42</v>
      </c>
      <c r="D20" s="11" t="s">
        <v>43</v>
      </c>
      <c r="E20" s="11" t="s">
        <v>44</v>
      </c>
      <c r="F20" s="11" t="s">
        <v>75</v>
      </c>
      <c r="G20" s="11" t="s">
        <v>46</v>
      </c>
      <c r="H20" s="11">
        <v>1331</v>
      </c>
      <c r="I20" s="9"/>
    </row>
    <row r="21" s="8" customFormat="1" ht="20" customHeight="1" spans="1:9">
      <c r="A21" s="9">
        <v>20</v>
      </c>
      <c r="B21" s="10">
        <v>43159</v>
      </c>
      <c r="C21" s="11" t="s">
        <v>47</v>
      </c>
      <c r="D21" s="11" t="s">
        <v>48</v>
      </c>
      <c r="E21" s="11" t="s">
        <v>49</v>
      </c>
      <c r="F21" s="11" t="s">
        <v>76</v>
      </c>
      <c r="G21" s="11" t="s">
        <v>41</v>
      </c>
      <c r="H21" s="11">
        <v>1397</v>
      </c>
      <c r="I21" s="9"/>
    </row>
    <row r="22" s="8" customFormat="1" ht="20" customHeight="1" spans="1:9">
      <c r="A22" s="9">
        <v>21</v>
      </c>
      <c r="B22" s="10">
        <v>43159</v>
      </c>
      <c r="C22" s="11" t="s">
        <v>9</v>
      </c>
      <c r="D22" s="11" t="s">
        <v>10</v>
      </c>
      <c r="E22" s="11" t="s">
        <v>11</v>
      </c>
      <c r="F22" s="11" t="s">
        <v>77</v>
      </c>
      <c r="G22" s="11" t="s">
        <v>13</v>
      </c>
      <c r="H22" s="11">
        <v>6359</v>
      </c>
      <c r="I22" s="9"/>
    </row>
    <row r="23" s="8" customFormat="1" ht="20" customHeight="1" spans="1:9">
      <c r="A23" s="9">
        <v>22</v>
      </c>
      <c r="B23" s="10">
        <v>43159</v>
      </c>
      <c r="C23" s="11" t="s">
        <v>78</v>
      </c>
      <c r="D23" s="11" t="s">
        <v>22</v>
      </c>
      <c r="E23" s="11" t="s">
        <v>79</v>
      </c>
      <c r="F23" s="11" t="s">
        <v>80</v>
      </c>
      <c r="G23" s="11" t="s">
        <v>13</v>
      </c>
      <c r="H23" s="11">
        <v>6898</v>
      </c>
      <c r="I23" s="9"/>
    </row>
    <row r="24" s="8" customFormat="1" ht="20" customHeight="1" spans="1:9">
      <c r="A24" s="9">
        <v>23</v>
      </c>
      <c r="B24" s="10">
        <v>43162</v>
      </c>
      <c r="C24" s="11" t="s">
        <v>81</v>
      </c>
      <c r="D24" s="11" t="s">
        <v>82</v>
      </c>
      <c r="E24" s="11" t="s">
        <v>83</v>
      </c>
      <c r="F24" s="11" t="s">
        <v>84</v>
      </c>
      <c r="G24" s="11" t="s">
        <v>19</v>
      </c>
      <c r="H24" s="11">
        <v>6570</v>
      </c>
      <c r="I24" s="9"/>
    </row>
    <row r="25" s="8" customFormat="1" ht="20" customHeight="1" spans="1:9">
      <c r="A25" s="9">
        <v>24</v>
      </c>
      <c r="B25" s="10">
        <v>43162</v>
      </c>
      <c r="C25" s="11" t="s">
        <v>85</v>
      </c>
      <c r="D25" s="11" t="s">
        <v>86</v>
      </c>
      <c r="E25" s="11" t="s">
        <v>87</v>
      </c>
      <c r="F25" s="11" t="s">
        <v>88</v>
      </c>
      <c r="G25" s="11" t="s">
        <v>89</v>
      </c>
      <c r="H25" s="11">
        <v>4561</v>
      </c>
      <c r="I25" s="9"/>
    </row>
    <row r="26" ht="16.5" spans="1:9">
      <c r="A26" s="9">
        <v>25</v>
      </c>
      <c r="B26" s="14">
        <v>43166</v>
      </c>
      <c r="C26" s="9" t="s">
        <v>90</v>
      </c>
      <c r="D26" s="9" t="s">
        <v>91</v>
      </c>
      <c r="E26" s="9" t="s">
        <v>92</v>
      </c>
      <c r="F26" s="9" t="s">
        <v>93</v>
      </c>
      <c r="G26" s="9"/>
      <c r="H26" s="9">
        <v>2490</v>
      </c>
      <c r="I26" s="16" t="s">
        <v>94</v>
      </c>
    </row>
    <row r="27" ht="16.5" spans="1:9">
      <c r="A27" s="9"/>
      <c r="B27" s="9" t="s">
        <v>95</v>
      </c>
      <c r="C27" s="9"/>
      <c r="D27" s="9"/>
      <c r="E27" s="9"/>
      <c r="F27" s="9"/>
      <c r="G27" s="9"/>
      <c r="H27" s="9">
        <f>SUM(H2:H26)</f>
        <v>101150</v>
      </c>
      <c r="I27" s="9"/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E19" sqref="E19"/>
    </sheetView>
  </sheetViews>
  <sheetFormatPr defaultColWidth="9" defaultRowHeight="13.5" outlineLevelRow="3"/>
  <cols>
    <col min="2" max="2" width="13.5" customWidth="1"/>
    <col min="3" max="3" width="20.125" customWidth="1"/>
    <col min="4" max="4" width="14.375" customWidth="1"/>
    <col min="5" max="5" width="22.125" customWidth="1"/>
    <col min="6" max="6" width="21" customWidth="1"/>
  </cols>
  <sheetData>
    <row r="1" ht="16.5" spans="1:9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2" t="s">
        <v>6</v>
      </c>
      <c r="H1" s="3" t="s">
        <v>7</v>
      </c>
      <c r="I1" s="3" t="s">
        <v>8</v>
      </c>
    </row>
    <row r="2" s="8" customFormat="1" ht="20" customHeight="1" spans="1:9">
      <c r="A2" s="9">
        <v>1</v>
      </c>
      <c r="B2" s="10">
        <v>43161</v>
      </c>
      <c r="C2" s="11" t="s">
        <v>96</v>
      </c>
      <c r="D2" s="11" t="s">
        <v>97</v>
      </c>
      <c r="E2" s="11" t="s">
        <v>98</v>
      </c>
      <c r="F2" s="11" t="s">
        <v>99</v>
      </c>
      <c r="G2" s="11" t="s">
        <v>100</v>
      </c>
      <c r="H2" s="11">
        <v>19785</v>
      </c>
      <c r="I2" s="9"/>
    </row>
    <row r="3" s="8" customFormat="1" ht="20" customHeight="1" spans="1:9">
      <c r="A3" s="9">
        <v>2</v>
      </c>
      <c r="B3" s="12">
        <v>43162</v>
      </c>
      <c r="C3" s="11" t="s">
        <v>101</v>
      </c>
      <c r="D3" s="11" t="s">
        <v>97</v>
      </c>
      <c r="E3" s="11" t="s">
        <v>102</v>
      </c>
      <c r="F3" s="11" t="s">
        <v>103</v>
      </c>
      <c r="G3" s="9" t="s">
        <v>100</v>
      </c>
      <c r="H3" s="11">
        <v>1908</v>
      </c>
      <c r="I3" s="9"/>
    </row>
    <row r="4" ht="16.5" spans="1:9">
      <c r="A4" s="4"/>
      <c r="B4" s="4" t="s">
        <v>95</v>
      </c>
      <c r="C4" s="4"/>
      <c r="D4" s="4"/>
      <c r="E4" s="4"/>
      <c r="F4" s="4"/>
      <c r="G4" s="4"/>
      <c r="H4" s="4">
        <f>SUM(H2:H3)</f>
        <v>21693</v>
      </c>
      <c r="I4" s="4"/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J12" sqref="J12"/>
    </sheetView>
  </sheetViews>
  <sheetFormatPr defaultColWidth="9" defaultRowHeight="13.5" outlineLevelRow="6"/>
  <cols>
    <col min="2" max="2" width="9.625"/>
    <col min="6" max="6" width="28" customWidth="1"/>
    <col min="7" max="7" width="9" hidden="1" customWidth="1"/>
    <col min="8" max="8" width="13.25" customWidth="1"/>
  </cols>
  <sheetData>
    <row r="1" ht="16.5" spans="1:9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2" t="s">
        <v>6</v>
      </c>
      <c r="H1" s="3" t="s">
        <v>7</v>
      </c>
      <c r="I1" s="3" t="s">
        <v>8</v>
      </c>
    </row>
    <row r="2" ht="16.5" spans="1:9">
      <c r="A2" s="4">
        <v>1</v>
      </c>
      <c r="B2" s="5">
        <v>43165</v>
      </c>
      <c r="C2" s="4" t="s">
        <v>104</v>
      </c>
      <c r="D2" s="4" t="s">
        <v>105</v>
      </c>
      <c r="E2" s="4" t="s">
        <v>106</v>
      </c>
      <c r="F2" s="5" t="s">
        <v>107</v>
      </c>
      <c r="G2" s="4"/>
      <c r="H2" s="4">
        <v>3360</v>
      </c>
      <c r="I2" s="4"/>
    </row>
    <row r="3" ht="16.5" spans="1:9">
      <c r="A3" s="4">
        <v>2</v>
      </c>
      <c r="B3" s="5">
        <v>43165</v>
      </c>
      <c r="C3" s="4" t="s">
        <v>104</v>
      </c>
      <c r="D3" s="4" t="s">
        <v>108</v>
      </c>
      <c r="E3" s="4" t="s">
        <v>106</v>
      </c>
      <c r="F3" s="5" t="s">
        <v>107</v>
      </c>
      <c r="G3" s="4"/>
      <c r="H3" s="4">
        <v>3360</v>
      </c>
      <c r="I3" s="4"/>
    </row>
    <row r="4" ht="16.5" spans="1:9">
      <c r="A4" s="4">
        <v>3</v>
      </c>
      <c r="B4" s="5">
        <v>43165</v>
      </c>
      <c r="C4" s="4" t="s">
        <v>104</v>
      </c>
      <c r="D4" s="4" t="s">
        <v>109</v>
      </c>
      <c r="E4" s="4" t="s">
        <v>106</v>
      </c>
      <c r="F4" s="5" t="s">
        <v>107</v>
      </c>
      <c r="G4" s="4"/>
      <c r="H4" s="4">
        <v>3360</v>
      </c>
      <c r="I4" s="4"/>
    </row>
    <row r="5" ht="16.5" spans="1:9">
      <c r="A5" s="4">
        <v>4</v>
      </c>
      <c r="B5" s="5">
        <v>43165</v>
      </c>
      <c r="C5" s="4" t="s">
        <v>104</v>
      </c>
      <c r="D5" s="4" t="s">
        <v>110</v>
      </c>
      <c r="E5" s="4" t="s">
        <v>106</v>
      </c>
      <c r="F5" s="5" t="s">
        <v>107</v>
      </c>
      <c r="G5" s="4"/>
      <c r="H5" s="4">
        <v>336</v>
      </c>
      <c r="I5" s="4" t="s">
        <v>60</v>
      </c>
    </row>
    <row r="6" ht="16.5" spans="1:9">
      <c r="A6" s="4">
        <v>5</v>
      </c>
      <c r="B6" s="5">
        <v>43165</v>
      </c>
      <c r="C6" s="4" t="s">
        <v>104</v>
      </c>
      <c r="D6" s="4" t="s">
        <v>111</v>
      </c>
      <c r="E6" s="4" t="s">
        <v>106</v>
      </c>
      <c r="F6" s="5" t="s">
        <v>107</v>
      </c>
      <c r="G6" s="4"/>
      <c r="H6" s="4">
        <v>3360</v>
      </c>
      <c r="I6" s="4"/>
    </row>
    <row r="7" ht="16.5" spans="1:9">
      <c r="A7" s="6"/>
      <c r="B7" s="5" t="s">
        <v>95</v>
      </c>
      <c r="C7" s="5"/>
      <c r="D7" s="5"/>
      <c r="E7" s="5"/>
      <c r="F7" s="5"/>
      <c r="G7" s="5"/>
      <c r="H7" s="7">
        <f>SUM(H2:H6)</f>
        <v>13776</v>
      </c>
      <c r="I7" s="6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余唯乐</vt:lpstr>
      <vt:lpstr>罗晨</vt:lpstr>
      <vt:lpstr>薛晶晶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2018-03-06T06:20:00Z</dcterms:created>
  <dcterms:modified xsi:type="dcterms:W3CDTF">2018-03-14T04:03:22Z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