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结算表" sheetId="2" r:id="rId1"/>
  </sheets>
  <calcPr calcId="144525" concurrentCalc="0"/>
</workbook>
</file>

<file path=xl/sharedStrings.xml><?xml version="1.0" encoding="utf-8"?>
<sst xmlns="http://schemas.openxmlformats.org/spreadsheetml/2006/main" count="35">
  <si>
    <t>170616-18北京神舟旅行社高婕中心皇冠假日酒店结算单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</si>
  <si>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</si>
  <si>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</si>
  <si>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</si>
  <si>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</si>
  <si>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</si>
  <si>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</si>
  <si>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</si>
  <si>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</si>
  <si>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接机接站往返接送用车</t>
  </si>
  <si>
    <t>广州周边包车</t>
  </si>
  <si>
    <t>其他费用</t>
  </si>
  <si>
    <t>数量</t>
  </si>
  <si>
    <t>单价（元/天）</t>
  </si>
  <si>
    <t>投影仪</t>
  </si>
  <si>
    <t>7000流明投影仪、运输、人工</t>
  </si>
  <si>
    <t>旅行社费用</t>
  </si>
  <si>
    <t>数量（人）</t>
  </si>
  <si>
    <t>数量(天)</t>
  </si>
  <si>
    <t>单价</t>
  </si>
  <si>
    <t>人员费用</t>
  </si>
  <si>
    <t>16日，酒店,9:00-23:30</t>
  </si>
  <si>
    <t>16日，机场，13:00-22:30</t>
  </si>
  <si>
    <t>17日，南站、机场</t>
  </si>
  <si>
    <t>17日，酒店，9:00-22:30</t>
  </si>
  <si>
    <t>18日，酒店，8:00-17:00</t>
  </si>
  <si>
    <t>16日，导游打车费，酒店-家</t>
  </si>
  <si>
    <t>合计</t>
  </si>
  <si>
    <t>项目</t>
  </si>
  <si>
    <t>总计（元）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</si>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</sst>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30" borderId="14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8" fontId="7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7" workbookViewId="0">
      <selection activeCell="E24" sqref="E24"/>
    </sheetView>
  </sheetViews>
  <sheetFormatPr defaultColWidth="9" defaultRowHeight="13.5" outlineLevelCol="6"/>
  <cols>
    <col min="1" max="1" width="16.125" customWidth="1"/>
    <col min="2" max="2" width="36.25" customWidth="1"/>
    <col min="3" max="3" width="13.125" customWidth="1"/>
    <col min="4" max="4" width="11.25" customWidth="1"/>
    <col min="5" max="5" width="12.75" customWidth="1"/>
    <col min="6" max="6" width="12.125" customWidth="1"/>
    <col min="7" max="7" width="18" customWidth="1"/>
  </cols>
  <sheetData>
    <row r="1" ht="36" customHeight="1" spans="1:7">
      <c r="A1" s="1" t="s">
        <v>0</v>
      </c>
      <c r="B1" s="2"/>
      <c r="C1" s="2"/>
      <c r="D1" s="2"/>
      <c r="E1" s="2"/>
      <c r="F1" s="2"/>
      <c r="G1" s="3"/>
    </row>
    <row r="2" ht="18" customHeight="1" spans="1:7">
      <c r="A2" s="4" t="s">
        <v>1</v>
      </c>
      <c r="B2" s="4"/>
      <c r="C2" s="4"/>
      <c r="D2" s="4"/>
      <c r="E2" s="5"/>
      <c r="F2" s="4"/>
      <c r="G2" s="6"/>
    </row>
    <row r="3" ht="28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8" customHeight="1" spans="1:7">
      <c r="A4" s="7" t="s">
        <v>8</v>
      </c>
      <c r="B4" s="8" t="s">
        <v>9</v>
      </c>
      <c r="C4" s="8">
        <v>1</v>
      </c>
      <c r="D4" s="8">
        <v>1</v>
      </c>
      <c r="E4" s="9">
        <v>14033</v>
      </c>
      <c r="F4" s="11">
        <f>C4*D4*E4</f>
        <v>14033</v>
      </c>
      <c r="G4" s="12"/>
    </row>
    <row r="5" ht="18" customHeight="1" spans="1:7">
      <c r="A5" s="7" t="s">
        <v>8</v>
      </c>
      <c r="B5" s="8" t="s">
        <v>10</v>
      </c>
      <c r="C5" s="8">
        <v>1</v>
      </c>
      <c r="D5" s="8">
        <v>1</v>
      </c>
      <c r="E5" s="9">
        <v>4930</v>
      </c>
      <c r="F5" s="11">
        <f>C5*D5*E5</f>
        <v>4930</v>
      </c>
      <c r="G5" s="12"/>
    </row>
    <row r="6" ht="18" customHeight="1" spans="1:7">
      <c r="A6" s="7"/>
      <c r="B6" s="8"/>
      <c r="C6" s="8"/>
      <c r="D6" s="8"/>
      <c r="E6" s="9"/>
      <c r="F6" s="13">
        <f>SUM(F4:F5)</f>
        <v>18963</v>
      </c>
      <c r="G6" s="12"/>
    </row>
    <row r="7" ht="18" customHeight="1" spans="1:7">
      <c r="A7" s="4" t="s">
        <v>11</v>
      </c>
      <c r="B7" s="4"/>
      <c r="C7" s="4"/>
      <c r="D7" s="14"/>
      <c r="E7" s="5"/>
      <c r="F7" s="4"/>
      <c r="G7" s="6"/>
    </row>
    <row r="8" ht="18" customHeight="1" spans="1:7">
      <c r="A8" s="8" t="s">
        <v>2</v>
      </c>
      <c r="B8" s="8" t="s">
        <v>3</v>
      </c>
      <c r="C8" s="8" t="s">
        <v>12</v>
      </c>
      <c r="D8" s="8" t="s">
        <v>13</v>
      </c>
      <c r="E8" s="8"/>
      <c r="F8" s="8" t="s">
        <v>7</v>
      </c>
      <c r="G8" s="10"/>
    </row>
    <row r="9" ht="18" customHeight="1" spans="1:7">
      <c r="A9" s="8" t="s">
        <v>14</v>
      </c>
      <c r="B9" s="15" t="s">
        <v>15</v>
      </c>
      <c r="C9" s="8">
        <v>1</v>
      </c>
      <c r="D9" s="16">
        <v>3950</v>
      </c>
      <c r="E9" s="17"/>
      <c r="F9" s="18">
        <f>C9*D9</f>
        <v>3950</v>
      </c>
      <c r="G9" s="10"/>
    </row>
    <row r="10" ht="18" customHeight="1" spans="1:7">
      <c r="A10" s="8"/>
      <c r="B10" s="8"/>
      <c r="C10" s="8"/>
      <c r="D10" s="16"/>
      <c r="E10" s="17"/>
      <c r="F10" s="13">
        <f>SUM(F9:F9)</f>
        <v>3950</v>
      </c>
      <c r="G10" s="10"/>
    </row>
    <row r="11" ht="18" customHeight="1" spans="1:7">
      <c r="A11" s="4" t="s">
        <v>16</v>
      </c>
      <c r="B11" s="4"/>
      <c r="C11" s="4"/>
      <c r="D11" s="4"/>
      <c r="E11" s="5"/>
      <c r="F11" s="4"/>
      <c r="G11" s="6"/>
    </row>
    <row r="12" ht="18" customHeight="1" spans="1:7">
      <c r="A12" s="8" t="s">
        <v>2</v>
      </c>
      <c r="B12" s="8" t="s">
        <v>3</v>
      </c>
      <c r="C12" s="8" t="s">
        <v>17</v>
      </c>
      <c r="D12" s="8" t="s">
        <v>18</v>
      </c>
      <c r="E12" s="8" t="s">
        <v>19</v>
      </c>
      <c r="F12" s="8" t="s">
        <v>7</v>
      </c>
      <c r="G12" s="10"/>
    </row>
    <row r="13" ht="18" customHeight="1" spans="1:7">
      <c r="A13" s="19" t="s">
        <v>20</v>
      </c>
      <c r="B13" s="20" t="s">
        <v>21</v>
      </c>
      <c r="C13" s="21">
        <v>1</v>
      </c>
      <c r="D13" s="8">
        <v>1</v>
      </c>
      <c r="E13" s="17">
        <v>700</v>
      </c>
      <c r="F13" s="11">
        <f t="shared" ref="F13:F18" si="0">C13*D13*E13</f>
        <v>700</v>
      </c>
      <c r="G13" s="10"/>
    </row>
    <row r="14" ht="18" customHeight="1" spans="1:7">
      <c r="A14" s="19" t="s">
        <v>20</v>
      </c>
      <c r="B14" s="20" t="s">
        <v>22</v>
      </c>
      <c r="C14" s="21">
        <v>2</v>
      </c>
      <c r="D14" s="8">
        <v>1</v>
      </c>
      <c r="E14" s="17">
        <v>450</v>
      </c>
      <c r="F14" s="11">
        <f t="shared" si="0"/>
        <v>900</v>
      </c>
      <c r="G14" s="10"/>
    </row>
    <row r="15" ht="18" customHeight="1" spans="1:7">
      <c r="A15" s="19" t="s">
        <v>20</v>
      </c>
      <c r="B15" s="20" t="s">
        <v>23</v>
      </c>
      <c r="C15" s="21">
        <v>5</v>
      </c>
      <c r="D15" s="8">
        <v>1</v>
      </c>
      <c r="E15" s="17">
        <v>450</v>
      </c>
      <c r="F15" s="11">
        <f t="shared" si="0"/>
        <v>2250</v>
      </c>
      <c r="G15" s="10"/>
    </row>
    <row r="16" ht="18" customHeight="1" spans="1:7">
      <c r="A16" s="19" t="s">
        <v>20</v>
      </c>
      <c r="B16" s="20" t="s">
        <v>24</v>
      </c>
      <c r="C16" s="21">
        <v>2</v>
      </c>
      <c r="D16" s="8">
        <v>1</v>
      </c>
      <c r="E16" s="17">
        <v>600</v>
      </c>
      <c r="F16" s="11">
        <f t="shared" si="0"/>
        <v>1200</v>
      </c>
      <c r="G16" s="10"/>
    </row>
    <row r="17" ht="18" customHeight="1" spans="1:7">
      <c r="A17" s="19" t="s">
        <v>20</v>
      </c>
      <c r="B17" s="20" t="s">
        <v>25</v>
      </c>
      <c r="C17" s="21">
        <v>1</v>
      </c>
      <c r="D17" s="8">
        <v>1</v>
      </c>
      <c r="E17" s="17">
        <v>450</v>
      </c>
      <c r="F17" s="11">
        <f t="shared" si="0"/>
        <v>450</v>
      </c>
      <c r="G17" s="10"/>
    </row>
    <row r="18" ht="18" customHeight="1" spans="1:7">
      <c r="A18" s="19" t="s">
        <v>20</v>
      </c>
      <c r="B18" s="22" t="s">
        <v>26</v>
      </c>
      <c r="C18" s="21">
        <v>1</v>
      </c>
      <c r="D18" s="8">
        <v>1</v>
      </c>
      <c r="E18" s="17">
        <v>300</v>
      </c>
      <c r="F18" s="11">
        <f t="shared" si="0"/>
        <v>300</v>
      </c>
      <c r="G18" s="10"/>
    </row>
    <row r="19" ht="18" customHeight="1" spans="1:7">
      <c r="A19" s="8"/>
      <c r="B19" s="23"/>
      <c r="C19" s="8"/>
      <c r="D19" s="8"/>
      <c r="E19" s="8"/>
      <c r="F19" s="13">
        <f>SUM(F13:F18)</f>
        <v>5800</v>
      </c>
      <c r="G19" s="10"/>
    </row>
    <row r="20" ht="18" customHeight="1" spans="1:7">
      <c r="A20" s="4" t="s">
        <v>27</v>
      </c>
      <c r="B20" s="4"/>
      <c r="C20" s="4"/>
      <c r="D20" s="4"/>
      <c r="E20" s="5"/>
      <c r="F20" s="4"/>
      <c r="G20" s="6"/>
    </row>
    <row r="21" ht="18" customHeight="1" spans="1:7">
      <c r="A21" s="24" t="s">
        <v>28</v>
      </c>
      <c r="B21" s="24" t="s">
        <v>29</v>
      </c>
      <c r="C21" s="25"/>
      <c r="D21" s="25"/>
      <c r="E21" s="24"/>
      <c r="F21" s="25"/>
      <c r="G21" s="10"/>
    </row>
    <row r="22" ht="18" customHeight="1" spans="1:7">
      <c r="A22" s="8" t="s">
        <v>1</v>
      </c>
      <c r="B22" s="8">
        <f>F6</f>
        <v>18963</v>
      </c>
      <c r="C22" s="10"/>
      <c r="D22" s="10"/>
      <c r="E22" s="8"/>
      <c r="F22" s="10"/>
      <c r="G22" s="10"/>
    </row>
    <row r="23" ht="18" customHeight="1" spans="1:7">
      <c r="A23" s="8" t="s">
        <v>11</v>
      </c>
      <c r="B23" s="8">
        <f>F10</f>
        <v>3950</v>
      </c>
      <c r="C23" s="10"/>
      <c r="D23" s="10"/>
      <c r="E23" s="8"/>
      <c r="F23" s="10"/>
      <c r="G23" s="10"/>
    </row>
    <row r="24" ht="18" customHeight="1" spans="1:7">
      <c r="A24" s="8" t="s">
        <v>16</v>
      </c>
      <c r="B24" s="8">
        <f>F19</f>
        <v>5800</v>
      </c>
      <c r="C24" s="10"/>
      <c r="D24" s="10"/>
      <c r="E24" s="8"/>
      <c r="F24" s="10"/>
      <c r="G24" s="10"/>
    </row>
    <row r="25" ht="18" customHeight="1" spans="1:7">
      <c r="A25" s="8" t="s">
        <v>30</v>
      </c>
      <c r="B25" s="26">
        <f>SUM(B22:B24)</f>
        <v>28713</v>
      </c>
      <c r="C25" s="8"/>
      <c r="D25" s="8"/>
      <c r="E25" s="8"/>
      <c r="F25" s="8"/>
      <c r="G25" s="8"/>
    </row>
    <row r="26" ht="18" customHeight="1" spans="1:7">
      <c r="A26" s="24" t="s">
        <v>31</v>
      </c>
      <c r="B26" s="27" t="s">
        <v>32</v>
      </c>
      <c r="C26" s="27"/>
      <c r="D26" s="27"/>
      <c r="E26" s="24"/>
      <c r="F26" s="27"/>
      <c r="G26" s="27"/>
    </row>
    <row r="27" ht="18" customHeight="1" spans="1:7">
      <c r="A27" s="8"/>
      <c r="B27" s="27" t="s">
        <v>33</v>
      </c>
      <c r="C27" s="27"/>
      <c r="D27" s="27"/>
      <c r="E27" s="24"/>
      <c r="F27" s="27"/>
      <c r="G27" s="27"/>
    </row>
    <row r="28" ht="18" customHeight="1" spans="1:7">
      <c r="A28" s="8"/>
      <c r="B28" s="27" t="s">
        <v>34</v>
      </c>
      <c r="C28" s="27"/>
      <c r="D28" s="27"/>
      <c r="E28" s="24"/>
      <c r="F28" s="27"/>
      <c r="G28" s="27"/>
    </row>
  </sheetData>
  <mergeCells count="13">
    <mergeCell ref="A1:G1"/>
    <mergeCell ref="A2:G2"/>
    <mergeCell ref="A7:G7"/>
    <mergeCell ref="D8:E8"/>
    <mergeCell ref="D9:E9"/>
    <mergeCell ref="D10:E10"/>
    <mergeCell ref="A11:G11"/>
    <mergeCell ref="A20:G20"/>
    <mergeCell ref="C25:G25"/>
    <mergeCell ref="B26:G26"/>
    <mergeCell ref="B27:G27"/>
    <mergeCell ref="B28:G28"/>
    <mergeCell ref="A26:A28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2017-06-19T02:38:00Z</dcterms:created>
  <dcterms:modified xsi:type="dcterms:W3CDTF">2018-07-11T10:30:54Z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