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29" i="3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<sst xmlns="http://schemas.openxmlformats.org/spreadsheetml/2006/main" count="55" uniqueCount="55">
  <si>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</si>
  <si>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</si>
  <si>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</si>
  <si>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</si>
  <si>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</si>
  <si>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</si>
  <si>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</si>
  <si>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</si>
  <si>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</si>
  <si>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</si>
  <si>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</si>
  <si>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</si>
  <si>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</si>
  <si>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</si>
  <si>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</si>
  <si>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</si>
  <si>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</si>
  <si>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</si>
  <si>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</si>
  <si>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</si>
  <si>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</si>
  <si>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</si>
  <si>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</si>
  <si>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</si>
  <si>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</si>
  <si>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</si>
  <si>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</si>
  <si>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</si>
  <si>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</si>
  <si>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</si>
  <si>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</si>
  <si>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</si>
  <si>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</si>
  <si>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</si>
  <si>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</si>
  <si>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</si>
  <si>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</si>
  <si>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</si>
  <si>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</si>
  <si>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</si>
  <si>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</si>
  <si>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</si>
  <si>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</si>
  <si>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</si>
  <si>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</si>
  <si>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</si>
  <si>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</si>
  <si>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</si>
  <si>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</si>
  <si>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</si>
  <si>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</si>
  <si>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会议日期：4月8日</t>
    <rPh sb="6" eb="7">
      <t>yue</t>
    </rPh>
    <rPh sb="8" eb="9">
      <t>ri</t>
    </rPh>
    <phoneticPr fontId="9" type="noConversion"/>
  </si>
  <si>
    <t>团号：HMZA-220408-UBI182</t>
    <phoneticPr fontId="9" type="noConversion"/>
  </si>
  <si>
    <t>答题系统</t>
    <rPh sb="0" eb="1">
      <t>da ti</t>
    </rPh>
    <rPh sb="2" eb="3">
      <t>xi tong</t>
    </rPh>
    <phoneticPr fontId="9" type="noConversion"/>
  </si>
  <si>
    <t>礼品采购、物料采购</t>
    <rPh sb="0" eb="1">
      <t>li pin</t>
    </rPh>
    <rPh sb="2" eb="3">
      <t>cai gou</t>
    </rPh>
    <rPh sb="5" eb="6">
      <t>wu liao</t>
    </rPh>
    <rPh sb="7" eb="8">
      <t>cai gou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</si>
</sst>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32" workbookViewId="0">
      <selection activeCell="I28" sqref="I28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15"/>
      <c r="J2" s="15"/>
      <c r="K2" s="15"/>
      <c r="L2" s="15"/>
    </row>
    <row r="4" spans="1:12" ht="21" customHeight="1" x14ac:dyDescent="0.15">
      <c r="H4" s="36" t="s">
        <v>52</v>
      </c>
      <c r="I4" s="36"/>
      <c r="J4" s="36" t="s">
        <v>51</v>
      </c>
    </row>
    <row r="5" spans="1:12" ht="21" customHeight="1" x14ac:dyDescent="0.15">
      <c r="H5" s="37"/>
      <c r="I5" s="37"/>
      <c r="J5" s="37"/>
    </row>
    <row r="6" spans="1:12" ht="21" customHeight="1" x14ac:dyDescent="0.15">
      <c r="A6" s="46" t="s">
        <v>1</v>
      </c>
      <c r="B6" s="38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38" t="s">
        <v>5</v>
      </c>
    </row>
    <row r="7" spans="1:12" ht="21" customHeight="1" x14ac:dyDescent="0.15">
      <c r="A7" s="46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15">
      <c r="A8" s="47">
        <v>1</v>
      </c>
      <c r="B8" s="45" t="s">
        <v>13</v>
      </c>
      <c r="C8" s="25">
        <v>0</v>
      </c>
      <c r="D8" s="26"/>
      <c r="E8" s="25">
        <f>C8*D8</f>
        <v>0</v>
      </c>
      <c r="F8" s="8">
        <v>0</v>
      </c>
      <c r="G8" s="8">
        <v>0</v>
      </c>
      <c r="H8" s="8">
        <f t="shared" ref="H8:H47" si="0">F8+G8</f>
        <v>0</v>
      </c>
      <c r="I8" s="16"/>
      <c r="J8" s="27" t="s">
        <v>14</v>
      </c>
    </row>
    <row r="9" spans="1:12" ht="21" customHeight="1" x14ac:dyDescent="0.15">
      <c r="A9" s="47"/>
      <c r="B9" s="45"/>
      <c r="C9" s="25"/>
      <c r="D9" s="26"/>
      <c r="E9" s="25"/>
      <c r="F9" s="8">
        <v>0</v>
      </c>
      <c r="G9" s="8">
        <v>0</v>
      </c>
      <c r="H9" s="8">
        <f t="shared" si="0"/>
        <v>0</v>
      </c>
      <c r="I9" s="16"/>
      <c r="J9" s="28"/>
    </row>
    <row r="10" spans="1:12" ht="21" customHeight="1" x14ac:dyDescent="0.15">
      <c r="A10" s="47"/>
      <c r="B10" s="45"/>
      <c r="C10" s="25"/>
      <c r="D10" s="26"/>
      <c r="E10" s="25"/>
      <c r="F10" s="8">
        <v>0</v>
      </c>
      <c r="G10" s="8">
        <v>0</v>
      </c>
      <c r="H10" s="8">
        <f t="shared" si="0"/>
        <v>0</v>
      </c>
      <c r="I10" s="16"/>
      <c r="J10" s="28"/>
    </row>
    <row r="11" spans="1:12" ht="21" customHeight="1" x14ac:dyDescent="0.15">
      <c r="A11" s="47"/>
      <c r="B11" s="45"/>
      <c r="C11" s="25"/>
      <c r="D11" s="26"/>
      <c r="E11" s="25"/>
      <c r="F11" s="8">
        <v>0</v>
      </c>
      <c r="G11" s="8">
        <v>0</v>
      </c>
      <c r="H11" s="8">
        <f t="shared" si="0"/>
        <v>0</v>
      </c>
      <c r="I11" s="16"/>
      <c r="J11" s="28"/>
    </row>
    <row r="12" spans="1:12" ht="21" customHeight="1" x14ac:dyDescent="0.15">
      <c r="A12" s="47"/>
      <c r="B12" s="45"/>
      <c r="C12" s="25"/>
      <c r="D12" s="26"/>
      <c r="E12" s="25"/>
      <c r="F12" s="8">
        <v>0</v>
      </c>
      <c r="G12" s="8">
        <v>0</v>
      </c>
      <c r="H12" s="8">
        <f t="shared" si="0"/>
        <v>0</v>
      </c>
      <c r="I12" s="16"/>
      <c r="J12" s="28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9"/>
    </row>
    <row r="14" spans="1:12" ht="21" customHeight="1" x14ac:dyDescent="0.15">
      <c r="A14" s="43">
        <v>2</v>
      </c>
      <c r="B14" s="56" t="s">
        <v>16</v>
      </c>
      <c r="C14" s="39">
        <v>0</v>
      </c>
      <c r="D14" s="43"/>
      <c r="E14" s="39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7" t="s">
        <v>17</v>
      </c>
    </row>
    <row r="15" spans="1:12" ht="21" customHeight="1" x14ac:dyDescent="0.15">
      <c r="A15" s="44"/>
      <c r="B15" s="57"/>
      <c r="C15" s="40"/>
      <c r="D15" s="44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28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9"/>
    </row>
    <row r="17" spans="1:10" ht="21" customHeight="1" x14ac:dyDescent="0.15">
      <c r="A17" s="47">
        <v>3</v>
      </c>
      <c r="B17" s="45" t="s">
        <v>19</v>
      </c>
      <c r="C17" s="25">
        <v>0</v>
      </c>
      <c r="D17" s="26"/>
      <c r="E17" s="25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ht="21" customHeight="1" x14ac:dyDescent="0.15">
      <c r="A18" s="47"/>
      <c r="B18" s="45"/>
      <c r="C18" s="25"/>
      <c r="D18" s="26"/>
      <c r="E18" s="25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ht="21" customHeight="1" x14ac:dyDescent="0.15">
      <c r="A19" s="47"/>
      <c r="B19" s="45"/>
      <c r="C19" s="25"/>
      <c r="D19" s="26"/>
      <c r="E19" s="25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ht="21" customHeight="1" x14ac:dyDescent="0.15">
      <c r="A20" s="47"/>
      <c r="B20" s="45"/>
      <c r="C20" s="25"/>
      <c r="D20" s="26"/>
      <c r="E20" s="25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ht="21" customHeight="1" x14ac:dyDescent="0.15">
      <c r="A22" s="47">
        <v>4</v>
      </c>
      <c r="B22" s="45" t="s">
        <v>22</v>
      </c>
      <c r="C22" s="25">
        <v>0</v>
      </c>
      <c r="D22" s="26"/>
      <c r="E22" s="25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3" t="s">
        <v>23</v>
      </c>
    </row>
    <row r="23" spans="1:10" ht="21" customHeight="1" x14ac:dyDescent="0.15">
      <c r="A23" s="47"/>
      <c r="B23" s="45"/>
      <c r="C23" s="25"/>
      <c r="D23" s="26"/>
      <c r="E23" s="25"/>
      <c r="F23" s="8">
        <v>0</v>
      </c>
      <c r="G23" s="8">
        <v>0</v>
      </c>
      <c r="H23" s="8">
        <f t="shared" si="0"/>
        <v>0</v>
      </c>
      <c r="I23" s="16"/>
      <c r="J23" s="34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5"/>
    </row>
    <row r="25" spans="1:10" ht="21" customHeight="1" x14ac:dyDescent="0.15">
      <c r="A25" s="43">
        <v>5</v>
      </c>
      <c r="B25" s="56" t="s">
        <v>25</v>
      </c>
      <c r="C25" s="39">
        <v>45000</v>
      </c>
      <c r="D25" s="39"/>
      <c r="E25" s="25">
        <f>C25*D25</f>
        <v>0</v>
      </c>
      <c r="F25" s="8">
        <v>0</v>
      </c>
      <c r="G25" s="8">
        <v>0</v>
      </c>
      <c r="H25" s="23">
        <v>0</v>
      </c>
      <c r="I25" s="16" t="s">
        <v>54</v>
      </c>
      <c r="J25" s="27" t="s">
        <v>26</v>
      </c>
    </row>
    <row r="26" spans="1:10" ht="21" customHeight="1" x14ac:dyDescent="0.15">
      <c r="A26" s="48"/>
      <c r="B26" s="58"/>
      <c r="C26" s="42"/>
      <c r="D26" s="42"/>
      <c r="E26" s="25"/>
      <c r="F26" s="22">
        <v>0</v>
      </c>
      <c r="G26" s="21">
        <v>0</v>
      </c>
      <c r="H26" s="23">
        <v>0</v>
      </c>
      <c r="I26" s="16"/>
      <c r="J26" s="28"/>
    </row>
    <row r="27" spans="1:10" ht="21" customHeight="1" x14ac:dyDescent="0.15">
      <c r="A27" s="48"/>
      <c r="B27" s="58"/>
      <c r="C27" s="42"/>
      <c r="D27" s="42"/>
      <c r="E27" s="25"/>
      <c r="F27" s="22">
        <v>0</v>
      </c>
      <c r="G27" s="21">
        <v>0</v>
      </c>
      <c r="H27" s="23">
        <v>0</v>
      </c>
      <c r="I27" s="16"/>
      <c r="J27" s="28"/>
    </row>
    <row r="28" spans="1:10" ht="21" customHeight="1" x14ac:dyDescent="0.15">
      <c r="A28" s="44"/>
      <c r="B28" s="57"/>
      <c r="C28" s="40"/>
      <c r="D28" s="40"/>
      <c r="E28" s="25"/>
      <c r="F28" s="22">
        <v>0</v>
      </c>
      <c r="G28" s="8">
        <v>0</v>
      </c>
      <c r="H28" s="23">
        <v>0</v>
      </c>
      <c r="I28" s="16"/>
      <c r="J28" s="28"/>
    </row>
    <row r="29" spans="1:10" s="1" customFormat="1" ht="21" customHeight="1" x14ac:dyDescent="0.15">
      <c r="A29" s="9"/>
      <c r="B29" s="10" t="s">
        <v>27</v>
      </c>
      <c r="C29" s="11">
        <f>SUM(C25)</f>
        <v>45000</v>
      </c>
      <c r="D29" s="11">
        <f>SUM(D25)</f>
        <v>0</v>
      </c>
      <c r="E29" s="11">
        <f>SUM(E25:E28)</f>
        <v>0</v>
      </c>
      <c r="F29" s="11">
        <f>SUM(F25:F28)</f>
        <v>0</v>
      </c>
      <c r="G29" s="11">
        <f>SUM(G25:G28)</f>
        <v>0</v>
      </c>
      <c r="H29" s="11">
        <f>SUM(H25:H28)</f>
        <v>0</v>
      </c>
      <c r="I29" s="17"/>
      <c r="J29" s="29"/>
    </row>
    <row r="30" spans="1:10" ht="21" customHeight="1" x14ac:dyDescent="0.15">
      <c r="A30" s="47">
        <v>6</v>
      </c>
      <c r="B30" s="45" t="s">
        <v>28</v>
      </c>
      <c r="C30" s="25">
        <v>0</v>
      </c>
      <c r="D30" s="26"/>
      <c r="E30" s="25">
        <f>C30*D30</f>
        <v>0</v>
      </c>
      <c r="F30" s="8">
        <v>0</v>
      </c>
      <c r="G30" s="8">
        <v>0</v>
      </c>
      <c r="H30" s="8">
        <f t="shared" si="0"/>
        <v>0</v>
      </c>
      <c r="I30" s="16"/>
      <c r="J30" s="27" t="s">
        <v>29</v>
      </c>
    </row>
    <row r="31" spans="1:10" ht="21" customHeight="1" x14ac:dyDescent="0.15">
      <c r="A31" s="47"/>
      <c r="B31" s="45"/>
      <c r="C31" s="25"/>
      <c r="D31" s="26"/>
      <c r="E31" s="25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ht="21" customHeight="1" x14ac:dyDescent="0.15">
      <c r="A32" s="47"/>
      <c r="B32" s="45"/>
      <c r="C32" s="25"/>
      <c r="D32" s="26"/>
      <c r="E32" s="25"/>
      <c r="F32" s="8">
        <v>0</v>
      </c>
      <c r="G32" s="8">
        <v>0</v>
      </c>
      <c r="H32" s="8">
        <f t="shared" si="0"/>
        <v>0</v>
      </c>
      <c r="I32" s="16"/>
      <c r="J32" s="34"/>
    </row>
    <row r="33" spans="1:10" ht="21" customHeight="1" x14ac:dyDescent="0.15">
      <c r="A33" s="47"/>
      <c r="B33" s="45"/>
      <c r="C33" s="25"/>
      <c r="D33" s="26"/>
      <c r="E33" s="25"/>
      <c r="F33" s="8">
        <v>0</v>
      </c>
      <c r="G33" s="8">
        <v>0</v>
      </c>
      <c r="H33" s="8">
        <f t="shared" si="0"/>
        <v>0</v>
      </c>
      <c r="I33" s="16"/>
      <c r="J33" s="34"/>
    </row>
    <row r="34" spans="1:10" s="1" customFormat="1" ht="21" customHeight="1" x14ac:dyDescent="0.15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7"/>
      <c r="J34" s="35"/>
    </row>
    <row r="35" spans="1:10" ht="21" customHeight="1" x14ac:dyDescent="0.15">
      <c r="A35" s="47">
        <v>7</v>
      </c>
      <c r="B35" s="45" t="s">
        <v>31</v>
      </c>
      <c r="C35" s="25">
        <v>0</v>
      </c>
      <c r="D35" s="26"/>
      <c r="E35" s="25">
        <f t="shared" si="2"/>
        <v>0</v>
      </c>
      <c r="F35" s="8">
        <v>0</v>
      </c>
      <c r="G35" s="8">
        <v>0</v>
      </c>
      <c r="H35" s="8">
        <f t="shared" si="0"/>
        <v>0</v>
      </c>
      <c r="I35" s="16"/>
      <c r="J35" s="30"/>
    </row>
    <row r="36" spans="1:10" ht="21" customHeight="1" x14ac:dyDescent="0.15">
      <c r="A36" s="47"/>
      <c r="B36" s="45"/>
      <c r="C36" s="25"/>
      <c r="D36" s="26"/>
      <c r="E36" s="25"/>
      <c r="F36" s="8">
        <v>0</v>
      </c>
      <c r="G36" s="8">
        <v>0</v>
      </c>
      <c r="H36" s="8">
        <f t="shared" si="0"/>
        <v>0</v>
      </c>
      <c r="I36" s="16"/>
      <c r="J36" s="31"/>
    </row>
    <row r="37" spans="1:10" ht="21" customHeight="1" x14ac:dyDescent="0.15">
      <c r="A37" s="47"/>
      <c r="B37" s="45"/>
      <c r="C37" s="25"/>
      <c r="D37" s="26"/>
      <c r="E37" s="25"/>
      <c r="F37" s="8">
        <v>0</v>
      </c>
      <c r="G37" s="8">
        <v>0</v>
      </c>
      <c r="H37" s="8">
        <f t="shared" si="0"/>
        <v>0</v>
      </c>
      <c r="I37" s="16"/>
      <c r="J37" s="31"/>
    </row>
    <row r="38" spans="1:10" ht="21" customHeight="1" x14ac:dyDescent="0.15">
      <c r="A38" s="47"/>
      <c r="B38" s="45"/>
      <c r="C38" s="25"/>
      <c r="D38" s="26"/>
      <c r="E38" s="25"/>
      <c r="F38" s="8">
        <v>0</v>
      </c>
      <c r="G38" s="8">
        <v>0</v>
      </c>
      <c r="H38" s="8">
        <f t="shared" si="0"/>
        <v>0</v>
      </c>
      <c r="I38" s="16"/>
      <c r="J38" s="31"/>
    </row>
    <row r="39" spans="1:10" s="1" customFormat="1" ht="21" customHeight="1" x14ac:dyDescent="0.15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7"/>
      <c r="J39" s="32"/>
    </row>
    <row r="40" spans="1:10" ht="21" customHeight="1" x14ac:dyDescent="0.15">
      <c r="A40" s="47">
        <v>8</v>
      </c>
      <c r="B40" s="45" t="s">
        <v>33</v>
      </c>
      <c r="C40" s="25">
        <v>0</v>
      </c>
      <c r="D40" s="26"/>
      <c r="E40" s="25">
        <f t="shared" si="2"/>
        <v>0</v>
      </c>
      <c r="F40" s="8">
        <v>0</v>
      </c>
      <c r="G40" s="8">
        <v>0</v>
      </c>
      <c r="H40" s="8">
        <f t="shared" si="0"/>
        <v>0</v>
      </c>
      <c r="I40" s="16"/>
      <c r="J40" s="33" t="s">
        <v>34</v>
      </c>
    </row>
    <row r="41" spans="1:10" ht="21" customHeight="1" x14ac:dyDescent="0.15">
      <c r="A41" s="47"/>
      <c r="B41" s="45"/>
      <c r="C41" s="25"/>
      <c r="D41" s="26"/>
      <c r="E41" s="25"/>
      <c r="F41" s="8">
        <v>0</v>
      </c>
      <c r="G41" s="8">
        <v>0</v>
      </c>
      <c r="H41" s="8">
        <f t="shared" si="0"/>
        <v>0</v>
      </c>
      <c r="I41" s="16"/>
      <c r="J41" s="34"/>
    </row>
    <row r="42" spans="1:10" s="1" customFormat="1" ht="21" customHeight="1" x14ac:dyDescent="0.15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7"/>
      <c r="J42" s="35"/>
    </row>
    <row r="43" spans="1:10" ht="21" customHeight="1" x14ac:dyDescent="0.15">
      <c r="A43" s="47">
        <v>9</v>
      </c>
      <c r="B43" s="45" t="s">
        <v>36</v>
      </c>
      <c r="C43" s="25">
        <v>0</v>
      </c>
      <c r="D43" s="26"/>
      <c r="E43" s="25">
        <f t="shared" si="2"/>
        <v>0</v>
      </c>
      <c r="F43" s="8">
        <v>0</v>
      </c>
      <c r="G43" s="8">
        <v>0</v>
      </c>
      <c r="H43" s="8">
        <f t="shared" si="0"/>
        <v>0</v>
      </c>
      <c r="I43" s="16"/>
      <c r="J43" s="27" t="s">
        <v>37</v>
      </c>
    </row>
    <row r="44" spans="1:10" ht="21" customHeight="1" x14ac:dyDescent="0.15">
      <c r="A44" s="47"/>
      <c r="B44" s="45"/>
      <c r="C44" s="25"/>
      <c r="D44" s="26"/>
      <c r="E44" s="25"/>
      <c r="F44" s="8">
        <v>0</v>
      </c>
      <c r="G44" s="8">
        <v>0</v>
      </c>
      <c r="H44" s="8">
        <f t="shared" si="0"/>
        <v>0</v>
      </c>
      <c r="I44" s="16"/>
      <c r="J44" s="28"/>
    </row>
    <row r="45" spans="1:10" ht="21" customHeight="1" x14ac:dyDescent="0.15">
      <c r="A45" s="47"/>
      <c r="B45" s="45"/>
      <c r="C45" s="25"/>
      <c r="D45" s="26"/>
      <c r="E45" s="25"/>
      <c r="F45" s="8">
        <v>0</v>
      </c>
      <c r="G45" s="8">
        <v>0</v>
      </c>
      <c r="H45" s="8">
        <f t="shared" si="0"/>
        <v>0</v>
      </c>
      <c r="I45" s="16"/>
      <c r="J45" s="28"/>
    </row>
    <row r="46" spans="1:10" s="1" customFormat="1" ht="21" customHeight="1" x14ac:dyDescent="0.15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7"/>
      <c r="J46" s="29"/>
    </row>
    <row r="47" spans="1:10" ht="21" customHeight="1" x14ac:dyDescent="0.15">
      <c r="A47" s="43">
        <v>10</v>
      </c>
      <c r="B47" s="45" t="s">
        <v>39</v>
      </c>
      <c r="C47" s="25">
        <v>5000</v>
      </c>
      <c r="D47" s="26">
        <v>1</v>
      </c>
      <c r="E47" s="25">
        <f t="shared" si="2"/>
        <v>5000</v>
      </c>
      <c r="F47" s="8">
        <v>0</v>
      </c>
      <c r="G47" s="8">
        <v>0</v>
      </c>
      <c r="H47" s="8">
        <f t="shared" si="0"/>
        <v>0</v>
      </c>
      <c r="I47" s="16" t="s">
        <v>53</v>
      </c>
      <c r="J47" s="30"/>
    </row>
    <row r="48" spans="1:10" ht="21" customHeight="1" x14ac:dyDescent="0.15">
      <c r="A48" s="48"/>
      <c r="B48" s="45"/>
      <c r="C48" s="25"/>
      <c r="D48" s="26"/>
      <c r="E48" s="25"/>
      <c r="F48" s="24">
        <v>0</v>
      </c>
      <c r="G48" s="8">
        <v>0</v>
      </c>
      <c r="H48" s="8">
        <f t="shared" ref="H48:H53" si="16">F48+G48</f>
        <v>0</v>
      </c>
      <c r="I48" s="16"/>
      <c r="J48" s="31"/>
    </row>
    <row r="49" spans="1:10" ht="21" customHeight="1" x14ac:dyDescent="0.15">
      <c r="A49" s="48"/>
      <c r="B49" s="45"/>
      <c r="C49" s="25"/>
      <c r="D49" s="26"/>
      <c r="E49" s="25"/>
      <c r="F49" s="24">
        <v>0</v>
      </c>
      <c r="G49" s="8">
        <v>0</v>
      </c>
      <c r="H49" s="8">
        <f t="shared" si="16"/>
        <v>0</v>
      </c>
      <c r="I49" s="16"/>
      <c r="J49" s="31"/>
    </row>
    <row r="50" spans="1:10" ht="21" customHeight="1" x14ac:dyDescent="0.15">
      <c r="A50" s="48"/>
      <c r="B50" s="45"/>
      <c r="C50" s="25"/>
      <c r="D50" s="26"/>
      <c r="E50" s="25"/>
      <c r="F50" s="24">
        <v>0</v>
      </c>
      <c r="G50" s="8">
        <v>0</v>
      </c>
      <c r="H50" s="8">
        <f t="shared" si="16"/>
        <v>0</v>
      </c>
      <c r="I50" s="16"/>
      <c r="J50" s="31"/>
    </row>
    <row r="51" spans="1:10" ht="21" customHeight="1" x14ac:dyDescent="0.15">
      <c r="A51" s="48"/>
      <c r="B51" s="45"/>
      <c r="C51" s="25"/>
      <c r="D51" s="26"/>
      <c r="E51" s="25"/>
      <c r="F51" s="24">
        <v>0</v>
      </c>
      <c r="G51" s="8">
        <v>0</v>
      </c>
      <c r="H51" s="8">
        <f t="shared" si="16"/>
        <v>0</v>
      </c>
      <c r="I51" s="16"/>
      <c r="J51" s="31"/>
    </row>
    <row r="52" spans="1:10" ht="21" customHeight="1" x14ac:dyDescent="0.15">
      <c r="A52" s="48"/>
      <c r="B52" s="45"/>
      <c r="C52" s="25"/>
      <c r="D52" s="26"/>
      <c r="E52" s="25"/>
      <c r="F52" s="24">
        <v>0</v>
      </c>
      <c r="G52" s="8">
        <v>0</v>
      </c>
      <c r="H52" s="8">
        <f t="shared" si="16"/>
        <v>0</v>
      </c>
      <c r="I52" s="16"/>
      <c r="J52" s="31"/>
    </row>
    <row r="53" spans="1:10" ht="21" customHeight="1" x14ac:dyDescent="0.15">
      <c r="A53" s="44"/>
      <c r="B53" s="45"/>
      <c r="C53" s="25"/>
      <c r="D53" s="26"/>
      <c r="E53" s="25"/>
      <c r="F53" s="8">
        <v>0</v>
      </c>
      <c r="G53" s="8">
        <v>0</v>
      </c>
      <c r="H53" s="8">
        <f t="shared" si="16"/>
        <v>0</v>
      </c>
      <c r="I53" s="16"/>
      <c r="J53" s="31"/>
    </row>
    <row r="54" spans="1:10" s="1" customFormat="1" ht="21" customHeight="1" x14ac:dyDescent="0.15">
      <c r="A54" s="9"/>
      <c r="B54" s="10" t="s">
        <v>40</v>
      </c>
      <c r="C54" s="11">
        <f>SUM(C47)</f>
        <v>5000</v>
      </c>
      <c r="D54" s="11">
        <f t="shared" ref="D54:E54" si="17">SUM(D47)</f>
        <v>1</v>
      </c>
      <c r="E54" s="11">
        <f t="shared" si="17"/>
        <v>5000</v>
      </c>
      <c r="F54" s="11">
        <f>SUM(F47:F53)</f>
        <v>0</v>
      </c>
      <c r="G54" s="11">
        <f t="shared" ref="G54:H54" si="18">SUM(G47:G53)</f>
        <v>0</v>
      </c>
      <c r="H54" s="11">
        <f t="shared" si="18"/>
        <v>0</v>
      </c>
      <c r="I54" s="17"/>
      <c r="J54" s="32"/>
    </row>
    <row r="55" spans="1:10" ht="21" customHeight="1" x14ac:dyDescent="0.15">
      <c r="A55" s="9"/>
      <c r="B55" s="10" t="s">
        <v>41</v>
      </c>
      <c r="C55" s="11">
        <f t="shared" ref="C55:H55" si="19">SUM(C54,C46,C42,C39,C34,C29,C24,C21,C16,C13)</f>
        <v>50000</v>
      </c>
      <c r="D55" s="11">
        <f t="shared" si="19"/>
        <v>1</v>
      </c>
      <c r="E55" s="11">
        <f t="shared" si="19"/>
        <v>5000</v>
      </c>
      <c r="F55" s="11">
        <f t="shared" si="19"/>
        <v>0</v>
      </c>
      <c r="G55" s="11">
        <f t="shared" si="19"/>
        <v>0</v>
      </c>
      <c r="H55" s="11">
        <f t="shared" si="19"/>
        <v>0</v>
      </c>
      <c r="I55" s="17"/>
      <c r="J55" s="18"/>
    </row>
    <row r="59" spans="1:10" ht="21" customHeight="1" x14ac:dyDescent="0.15">
      <c r="A59" s="53" t="s">
        <v>42</v>
      </c>
      <c r="B59" s="54"/>
      <c r="C59" s="55" t="s">
        <v>43</v>
      </c>
      <c r="D59" s="55"/>
      <c r="E59" s="55" t="s">
        <v>44</v>
      </c>
      <c r="F59" s="55"/>
      <c r="G59" s="55" t="s">
        <v>45</v>
      </c>
      <c r="H59" s="55"/>
      <c r="I59" s="19" t="s">
        <v>46</v>
      </c>
    </row>
    <row r="60" spans="1:10" ht="21" customHeight="1" x14ac:dyDescent="0.15">
      <c r="A60" s="49">
        <f>E55</f>
        <v>5000</v>
      </c>
      <c r="B60" s="41"/>
      <c r="C60" s="41">
        <f>H55</f>
        <v>0</v>
      </c>
      <c r="D60" s="41"/>
      <c r="E60" s="41">
        <f>F55</f>
        <v>0</v>
      </c>
      <c r="F60" s="41"/>
      <c r="G60" s="41">
        <f>G55</f>
        <v>0</v>
      </c>
      <c r="H60" s="41"/>
      <c r="I60" s="20">
        <f>A60-C60</f>
        <v>5000</v>
      </c>
    </row>
    <row r="62" spans="1:10" ht="21" customHeight="1" x14ac:dyDescent="0.15">
      <c r="A62" s="12" t="s">
        <v>47</v>
      </c>
      <c r="B62" s="13"/>
      <c r="C62" s="14" t="s">
        <v>48</v>
      </c>
      <c r="D62" s="12"/>
      <c r="E62" s="12" t="s">
        <v>49</v>
      </c>
      <c r="F62" s="12"/>
      <c r="G62" s="12" t="s">
        <v>50</v>
      </c>
      <c r="H62" s="12"/>
      <c r="I62" s="1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2021-05-31T10:42:09Z</cp:lastPrinted>
  <dcterms:created xsi:type="dcterms:W3CDTF">2014-04-15T08:52:00Z</dcterms:created>
  <dcterms:modified xsi:type="dcterms:W3CDTF">2022-03-28T08:33:47Z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