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Quotation" sheetId="1" r:id="rId1"/>
  </sheets>
  <definedNames>
    <definedName name="_xlnm.Print_Area" localSheetId="0">Quotation!$B$2:$O$79</definedName>
  </definedNames>
  <calcPr calcId="144525" concurrentCalc="0"/>
</workbook>
</file>

<file path=xl/sharedStrings.xml><?xml version="1.0" encoding="utf-8"?>
<sst xmlns="http://schemas.openxmlformats.org/spreadsheetml/2006/main" count="89">
  <si>
    <r>
      <rPr>
        <sz val="24"/>
        <rFont val="Arial"/>
        <charset val="134"/>
      </rPr>
      <t xml:space="preserve">                                                                                     Quotation</t>
    </r>
    <r>
      <rPr>
        <b/>
        <sz val="18"/>
        <rFont val="Arial"/>
        <charset val="134"/>
      </rPr>
      <t xml:space="preserve">
                                                                                                              </t>
    </r>
    <r>
      <rPr>
        <sz val="24"/>
        <rFont val="Adobe 黑体 Std R"/>
        <charset val="134"/>
      </rPr>
      <t>项目报价单</t>
    </r>
  </si>
  <si>
    <r>
      <rPr>
        <b/>
        <sz val="12"/>
        <color indexed="9"/>
        <rFont val="Arial"/>
        <charset val="134"/>
      </rPr>
      <t xml:space="preserve">Projects-General Information </t>
    </r>
    <r>
      <rPr>
        <sz val="12"/>
        <color indexed="9"/>
        <rFont val="Adobe 黑体 Std R"/>
        <charset val="134"/>
      </rPr>
      <t>项目基本信息</t>
    </r>
  </si>
  <si>
    <r>
      <rPr>
        <b/>
        <sz val="11"/>
        <rFont val="Arial"/>
        <charset val="134"/>
      </rPr>
      <t xml:space="preserve">Order Number
</t>
    </r>
    <r>
      <rPr>
        <b/>
        <sz val="11"/>
        <rFont val="Adobe 黑体 Std R"/>
        <charset val="134"/>
      </rPr>
      <t>订单编号</t>
    </r>
  </si>
  <si>
    <t>UK17-BJ-1117001</t>
  </si>
  <si>
    <r>
      <rPr>
        <b/>
        <sz val="11"/>
        <rFont val="Arial"/>
        <charset val="134"/>
      </rPr>
      <t xml:space="preserve">Customer Name
</t>
    </r>
    <r>
      <rPr>
        <b/>
        <sz val="11"/>
        <rFont val="Adobe 黑体 Std R"/>
        <charset val="134"/>
      </rPr>
      <t>客户名称</t>
    </r>
  </si>
  <si>
    <t>康辉集团国际会议展览有限公司</t>
  </si>
  <si>
    <r>
      <rPr>
        <b/>
        <sz val="11"/>
        <rFont val="Arial"/>
        <charset val="134"/>
      </rPr>
      <t xml:space="preserve">Project Title
</t>
    </r>
    <r>
      <rPr>
        <b/>
        <sz val="11"/>
        <rFont val="Adobe 黑体 Std R"/>
        <charset val="134"/>
      </rPr>
      <t>项目名称</t>
    </r>
  </si>
  <si>
    <t>颁奖晚宴</t>
  </si>
  <si>
    <r>
      <rPr>
        <b/>
        <sz val="11"/>
        <rFont val="Arial"/>
        <charset val="134"/>
      </rPr>
      <t xml:space="preserve">Date
</t>
    </r>
    <r>
      <rPr>
        <b/>
        <sz val="11"/>
        <rFont val="Adobe 黑体 Std R"/>
        <charset val="134"/>
      </rPr>
      <t>日期</t>
    </r>
  </si>
  <si>
    <t>2017年11月17日 18-21点、2017年11月18日  全天</t>
  </si>
  <si>
    <r>
      <rPr>
        <b/>
        <sz val="11"/>
        <rFont val="Arial"/>
        <charset val="134"/>
      </rPr>
      <t xml:space="preserve">Location
</t>
    </r>
    <r>
      <rPr>
        <b/>
        <sz val="11"/>
        <rFont val="Adobe 黑体 Std R"/>
        <charset val="134"/>
      </rPr>
      <t>地点</t>
    </r>
  </si>
  <si>
    <t>昆泰酒店湖畔花园、天坛</t>
  </si>
  <si>
    <r>
      <rPr>
        <b/>
        <sz val="11"/>
        <rFont val="Arial"/>
        <charset val="134"/>
      </rPr>
      <t xml:space="preserve">PO Number
</t>
    </r>
    <r>
      <rPr>
        <b/>
        <sz val="11"/>
        <rFont val="Adobe 黑体 Std R"/>
        <charset val="134"/>
      </rPr>
      <t>项目订单号</t>
    </r>
  </si>
  <si>
    <r>
      <rPr>
        <b/>
        <sz val="11"/>
        <rFont val="Arial"/>
        <charset val="134"/>
      </rPr>
      <t xml:space="preserve">Contact Person
</t>
    </r>
    <r>
      <rPr>
        <b/>
        <sz val="11"/>
        <rFont val="Adobe 黑体 Std R"/>
        <charset val="134"/>
      </rPr>
      <t>联系人</t>
    </r>
  </si>
  <si>
    <t>郭燕雷 / Tel: 158 1151 5220 / Email: guoyanlei@cct.cn</t>
  </si>
  <si>
    <r>
      <rPr>
        <b/>
        <sz val="11"/>
        <rFont val="Arial"/>
        <charset val="134"/>
      </rPr>
      <t xml:space="preserve">Contact Person On Site
</t>
    </r>
    <r>
      <rPr>
        <b/>
        <sz val="11"/>
        <rFont val="Adobe 黑体 Std R"/>
        <charset val="134"/>
      </rPr>
      <t>现场联系人</t>
    </r>
  </si>
  <si>
    <r>
      <rPr>
        <b/>
        <sz val="12"/>
        <color indexed="9"/>
        <rFont val="Arial"/>
        <charset val="134"/>
      </rPr>
      <t xml:space="preserve">SUPPLIER DETAILS </t>
    </r>
    <r>
      <rPr>
        <sz val="12"/>
        <color indexed="9"/>
        <rFont val="Adobe 黑体 Std R"/>
        <charset val="134"/>
      </rPr>
      <t>供应商信息</t>
    </r>
  </si>
  <si>
    <r>
      <rPr>
        <b/>
        <sz val="11"/>
        <rFont val="Arial"/>
        <charset val="134"/>
      </rPr>
      <t xml:space="preserve">Vendor Name
</t>
    </r>
    <r>
      <rPr>
        <b/>
        <sz val="11"/>
        <rFont val="Adobe 黑体 Std R"/>
        <charset val="134"/>
      </rPr>
      <t>供应商名称</t>
    </r>
  </si>
  <si>
    <t xml:space="preserve">北京宇群建业信息咨询有限公司 / Ukonphoto  </t>
  </si>
  <si>
    <r>
      <rPr>
        <b/>
        <sz val="11"/>
        <rFont val="Arial"/>
        <charset val="134"/>
      </rPr>
      <t xml:space="preserve">Vendor Address
</t>
    </r>
    <r>
      <rPr>
        <b/>
        <sz val="11"/>
        <rFont val="Adobe 黑体 Std R"/>
        <charset val="134"/>
      </rPr>
      <t>供应商地址</t>
    </r>
  </si>
  <si>
    <t>北京市朝阳区甜水园东街2号甜水园商务中心A座302室</t>
  </si>
  <si>
    <r>
      <rPr>
        <b/>
        <sz val="11"/>
        <rFont val="Arial"/>
        <charset val="134"/>
      </rPr>
      <t xml:space="preserve">Contact Name
</t>
    </r>
    <r>
      <rPr>
        <b/>
        <sz val="11"/>
        <rFont val="Adobe 黑体 Std R"/>
        <charset val="134"/>
      </rPr>
      <t>联系人姓名</t>
    </r>
  </si>
  <si>
    <t>李月 laura / Email:laura@ukonphoto.com</t>
  </si>
  <si>
    <r>
      <rPr>
        <b/>
        <sz val="11"/>
        <rFont val="Arial"/>
        <charset val="134"/>
      </rPr>
      <t xml:space="preserve">Phone Number
</t>
    </r>
    <r>
      <rPr>
        <b/>
        <sz val="11"/>
        <rFont val="Adobe 黑体 Std R"/>
        <charset val="134"/>
      </rPr>
      <t>电话号码</t>
    </r>
  </si>
  <si>
    <t>(86 10) 6508 5466 -802/ 139 1131 1662</t>
  </si>
  <si>
    <r>
      <rPr>
        <b/>
        <sz val="11"/>
        <rFont val="Arial"/>
        <charset val="134"/>
      </rPr>
      <t xml:space="preserve">Executive Staff
</t>
    </r>
    <r>
      <rPr>
        <b/>
        <sz val="11"/>
        <rFont val="Adobe 黑体 Std R"/>
        <charset val="134"/>
      </rPr>
      <t>执行人员</t>
    </r>
  </si>
  <si>
    <t>徐融 Roy / 186 1003 8681 / Email:roy@ukonphoto.com</t>
  </si>
  <si>
    <r>
      <rPr>
        <b/>
        <sz val="12"/>
        <color indexed="9"/>
        <rFont val="Arial"/>
        <charset val="134"/>
      </rPr>
      <t xml:space="preserve">Invoice Information </t>
    </r>
    <r>
      <rPr>
        <sz val="12"/>
        <color indexed="9"/>
        <rFont val="Adobe 黑体 Std R"/>
        <charset val="134"/>
      </rPr>
      <t>发票信息</t>
    </r>
  </si>
  <si>
    <r>
      <rPr>
        <b/>
        <sz val="11"/>
        <rFont val="Arial"/>
        <charset val="134"/>
      </rPr>
      <t xml:space="preserve">Type Of Invoice
</t>
    </r>
    <r>
      <rPr>
        <b/>
        <sz val="11"/>
        <rFont val="Adobe 黑体 Std R"/>
        <charset val="134"/>
      </rPr>
      <t>发票类型</t>
    </r>
  </si>
  <si>
    <r>
      <rPr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增值税普通发票</t>
    </r>
    <r>
      <rPr>
        <sz val="11"/>
        <rFont val="Arial"/>
        <charset val="134"/>
      </rPr>
      <t xml:space="preserve">   Value-added Tax Invoice</t>
    </r>
  </si>
  <si>
    <r>
      <rPr>
        <b/>
        <sz val="11"/>
        <rFont val="Arial"/>
        <charset val="134"/>
      </rPr>
      <t xml:space="preserve"> Invoice to be Sent to
 </t>
    </r>
    <r>
      <rPr>
        <b/>
        <sz val="11"/>
        <rFont val="Adobe 黑体 Std R"/>
        <charset val="134"/>
      </rPr>
      <t>发票邮寄到</t>
    </r>
  </si>
  <si>
    <t>开票抬头：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</si>
  <si>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增值税专用发票</t>
    </r>
    <r>
      <rPr>
        <b/>
        <sz val="11"/>
        <rFont val="Arial"/>
        <charset val="134"/>
      </rPr>
      <t xml:space="preserve">   </t>
    </r>
    <r>
      <rPr>
        <sz val="11"/>
        <rFont val="Arial"/>
        <charset val="134"/>
      </rPr>
      <t>Value-added Tax Special  Invoice</t>
    </r>
  </si>
  <si>
    <t>寄送地址：</t>
  </si>
  <si>
    <r>
      <rPr>
        <b/>
        <sz val="11"/>
        <rFont val="Arial"/>
        <charset val="134"/>
      </rPr>
      <t xml:space="preserve">Invoice Details
</t>
    </r>
    <r>
      <rPr>
        <b/>
        <sz val="11"/>
        <rFont val="Adobe 黑体 Std R"/>
        <charset val="134"/>
      </rPr>
      <t>内容明细</t>
    </r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</si>
  <si>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会议服务费</t>
    </r>
    <r>
      <rPr>
        <b/>
        <sz val="11"/>
        <rFont val="Arial"/>
        <charset val="134"/>
      </rPr>
      <t xml:space="preserve">                              </t>
    </r>
    <r>
      <rPr>
        <sz val="11"/>
        <rFont val="Adobe 黑体 Std R"/>
        <charset val="134"/>
      </rPr>
      <t>服务费</t>
    </r>
  </si>
  <si>
    <t xml:space="preserve">邮编：        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</si>
  <si>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视频制作费</t>
    </r>
    <r>
      <rPr>
        <b/>
        <sz val="11"/>
        <rFont val="Arial"/>
        <charset val="134"/>
      </rPr>
      <t xml:space="preserve">                              </t>
    </r>
    <r>
      <rPr>
        <sz val="11"/>
        <rFont val="Adobe 黑体 Std R"/>
        <charset val="134"/>
      </rPr>
      <t>制作费</t>
    </r>
  </si>
  <si>
    <t>收件人：     郭燕雷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</si>
  <si>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其他（可更改）</t>
    </r>
  </si>
  <si>
    <t>联系电话：158 1151 5220</t>
  </si>
  <si>
    <r>
      <rPr>
        <b/>
        <sz val="12"/>
        <color indexed="9"/>
        <rFont val="Arial"/>
        <charset val="134"/>
      </rPr>
      <t xml:space="preserve">ORDER DETAILS </t>
    </r>
    <r>
      <rPr>
        <b/>
        <sz val="12"/>
        <color indexed="9"/>
        <rFont val="Adobe 黑体 Std R"/>
        <charset val="134"/>
      </rPr>
      <t>订单明细</t>
    </r>
  </si>
  <si>
    <r>
      <rPr>
        <b/>
        <sz val="10"/>
        <rFont val="Arial"/>
        <charset val="134"/>
      </rPr>
      <t xml:space="preserve">No.
</t>
    </r>
    <r>
      <rPr>
        <b/>
        <sz val="10"/>
        <rFont val="宋体"/>
        <charset val="134"/>
      </rPr>
      <t>编号</t>
    </r>
  </si>
  <si>
    <r>
      <rPr>
        <b/>
        <sz val="10"/>
        <rFont val="Arial"/>
        <charset val="134"/>
      </rPr>
      <t xml:space="preserve">Items
</t>
    </r>
    <r>
      <rPr>
        <b/>
        <sz val="10"/>
        <rFont val="宋体"/>
        <charset val="134"/>
      </rPr>
      <t>项目</t>
    </r>
  </si>
  <si>
    <r>
      <rPr>
        <b/>
        <sz val="10"/>
        <rFont val="Arial"/>
        <charset val="134"/>
      </rPr>
      <t xml:space="preserve">Detail Description 
</t>
    </r>
    <r>
      <rPr>
        <b/>
        <sz val="10"/>
        <rFont val="Adobe 黑体 Std R"/>
        <charset val="134"/>
      </rPr>
      <t>具体描述</t>
    </r>
  </si>
  <si>
    <r>
      <rPr>
        <b/>
        <sz val="10"/>
        <rFont val="Arial"/>
        <charset val="134"/>
      </rPr>
      <t xml:space="preserve">Currency
</t>
    </r>
    <r>
      <rPr>
        <b/>
        <sz val="10"/>
        <rFont val="Adobe 黑体 Std R"/>
        <charset val="134"/>
      </rPr>
      <t>币种</t>
    </r>
  </si>
  <si>
    <r>
      <rPr>
        <b/>
        <sz val="10"/>
        <rFont val="Arial"/>
        <charset val="134"/>
      </rPr>
      <t xml:space="preserve">Unit
</t>
    </r>
    <r>
      <rPr>
        <b/>
        <sz val="10"/>
        <rFont val="Adobe 黑体 Std R"/>
        <charset val="134"/>
      </rPr>
      <t>计价单位</t>
    </r>
  </si>
  <si>
    <r>
      <rPr>
        <b/>
        <sz val="10"/>
        <rFont val="Arial"/>
        <charset val="134"/>
      </rPr>
      <t xml:space="preserve">Quantity
</t>
    </r>
    <r>
      <rPr>
        <b/>
        <sz val="10"/>
        <rFont val="Adobe 黑体 Std R"/>
        <charset val="134"/>
      </rPr>
      <t>数量</t>
    </r>
  </si>
  <si>
    <r>
      <rPr>
        <b/>
        <sz val="10"/>
        <rFont val="Arial"/>
        <charset val="134"/>
      </rPr>
      <t xml:space="preserve">Unit Net
</t>
    </r>
    <r>
      <rPr>
        <b/>
        <sz val="10"/>
        <rFont val="Adobe 黑体 Std R"/>
        <charset val="134"/>
      </rPr>
      <t>单价</t>
    </r>
  </si>
  <si>
    <r>
      <rPr>
        <b/>
        <sz val="10"/>
        <rFont val="Arial"/>
        <charset val="134"/>
      </rPr>
      <t>Total</t>
    </r>
    <r>
      <rPr>
        <b/>
        <sz val="10"/>
        <rFont val="Times New Roman"/>
        <charset val="134"/>
      </rPr>
      <t xml:space="preserve">
</t>
    </r>
    <r>
      <rPr>
        <b/>
        <sz val="10"/>
        <rFont val="Adobe 黑体 Std R"/>
        <charset val="134"/>
      </rPr>
      <t>总计</t>
    </r>
  </si>
  <si>
    <t>资深摄影师</t>
  </si>
  <si>
    <t>数码摄影劳务费--17日</t>
  </si>
  <si>
    <t>CNY</t>
  </si>
  <si>
    <t>人/半天（4小时内）</t>
  </si>
  <si>
    <t>数码摄影劳务费--18日</t>
  </si>
  <si>
    <t>人/全天（8小时内）</t>
  </si>
  <si>
    <t>后期剪辑</t>
  </si>
  <si>
    <t>根据客户提供的5支短片进行混剪开场视频、时长2分半、片头片尾主题KV、简单特效、版权音乐免费微调3次</t>
  </si>
  <si>
    <t>条</t>
  </si>
  <si>
    <t>根据客户提供的4支短片进行优化剪辑、时长2分半、字幕、消音；不含版权音乐</t>
  </si>
  <si>
    <t>支</t>
  </si>
  <si>
    <t>交付媒介（可复选）</t>
  </si>
  <si>
    <t xml:space="preserve">         30天网盘下载（免费）</t>
  </si>
  <si>
    <t>16G U盘/带包装（60元/套）</t>
  </si>
  <si>
    <t xml:space="preserve">       64G U盘/带包装（180元/套）</t>
  </si>
  <si>
    <t>光盘 / 套</t>
  </si>
  <si>
    <t xml:space="preserve">         光盘/带包装（30元/套）</t>
  </si>
  <si>
    <t>32G U盘/带包装（100元/套）</t>
  </si>
  <si>
    <t xml:space="preserve">       1T移动硬盘（600元/块）</t>
  </si>
  <si>
    <t>16G U盘 / 套</t>
  </si>
  <si>
    <r>
      <rPr>
        <b/>
        <sz val="10"/>
        <rFont val="Arial"/>
        <charset val="134"/>
      </rPr>
      <t xml:space="preserve">Total net value excl. Tax </t>
    </r>
    <r>
      <rPr>
        <b/>
        <sz val="10"/>
        <rFont val="宋体"/>
        <charset val="134"/>
      </rPr>
      <t>项目金额（不含税）</t>
    </r>
  </si>
  <si>
    <r>
      <rPr>
        <b/>
        <sz val="10"/>
        <rFont val="Arial"/>
        <charset val="134"/>
      </rPr>
      <t xml:space="preserve">                                                                                         Tax </t>
    </r>
    <r>
      <rPr>
        <b/>
        <sz val="10"/>
        <rFont val="宋体"/>
        <charset val="134"/>
      </rPr>
      <t>税金</t>
    </r>
  </si>
  <si>
    <r>
      <rPr>
        <b/>
        <sz val="10"/>
        <rFont val="Arial"/>
        <charset val="134"/>
      </rPr>
      <t xml:space="preserve">Total Gross Value </t>
    </r>
    <r>
      <rPr>
        <b/>
        <sz val="10"/>
        <rFont val="宋体"/>
        <charset val="134"/>
      </rPr>
      <t>总金额（含税）</t>
    </r>
  </si>
  <si>
    <r>
      <rPr>
        <b/>
        <sz val="11"/>
        <rFont val="Arial"/>
        <charset val="134"/>
      </rPr>
      <t xml:space="preserve">Request Notes </t>
    </r>
    <r>
      <rPr>
        <b/>
        <sz val="11"/>
        <rFont val="Adobe 黑体 Std R"/>
        <charset val="134"/>
      </rPr>
      <t>备注</t>
    </r>
  </si>
  <si>
    <t>1.  图片基本后期：裁切、调色</t>
  </si>
  <si>
    <t>2.  报价中不含彩排费用，如有彩排，根据地点、时间、工作内容另行收取</t>
  </si>
  <si>
    <t>3.  未经客户书面许可，客户资料及拍摄照片、视频不得商用</t>
  </si>
  <si>
    <r>
      <rPr>
        <b/>
        <sz val="11"/>
        <rFont val="Arial"/>
        <charset val="134"/>
      </rPr>
      <t xml:space="preserve">Payment Terms </t>
    </r>
    <r>
      <rPr>
        <b/>
        <sz val="11"/>
        <rFont val="Adobe 黑体 Std R"/>
        <charset val="134"/>
      </rPr>
      <t>付款条件</t>
    </r>
  </si>
  <si>
    <t>提供发票后2个月内转账付清全款【付款信息】帐户名称：北京宇群建业信息咨询有限公司；开户行：中国工商银行北京香河园支行；帐号：020 0019 1090 6707 1531</t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</si>
  <si>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</si>
  <si>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</si>
  <si>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Ukonphoto Terms &amp; Conditions which shall apply to this Quotation, unless a separate formal agreement has been entered into between the parties, in which case the terms of the formal agreement shall apply and take precedence over this Quotation. </t>
  </si>
  <si>
    <t>Ukonphoto相关条款及条件适用于本报价单，除非另行签订其他正式合约，则该正式合约的条款及条件将适用于并优于本报价单。</t>
  </si>
  <si>
    <t>Signed and Accepted by</t>
  </si>
  <si>
    <t>签名并确认：</t>
  </si>
  <si>
    <t xml:space="preserve">Vendor: </t>
  </si>
  <si>
    <t xml:space="preserve">Ukonphoto  </t>
  </si>
  <si>
    <t>供应商：</t>
  </si>
  <si>
    <t>北京宇群建业信息咨询有限公司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</si>
</sst>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</numFmts>
  <fonts count="47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2"/>
      <color indexed="9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Adobe 黑体 Std R"/>
      <charset val="134"/>
    </font>
    <font>
      <sz val="11"/>
      <color indexed="8"/>
      <name val="Adobe 黑体 Std R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indexed="63"/>
      <name val="Adobe 黑体 Std R"/>
      <charset val="134"/>
    </font>
    <font>
      <sz val="10"/>
      <color theme="1"/>
      <name val="Adobe 黑体 Std R"/>
      <charset val="134"/>
    </font>
    <font>
      <b/>
      <sz val="11"/>
      <color theme="1"/>
      <name val="Adobe 黑体 Std R"/>
      <charset val="134"/>
    </font>
    <font>
      <b/>
      <sz val="11"/>
      <color theme="1"/>
      <name val="Adobe 黑体 Std R"/>
      <charset val="128"/>
    </font>
    <font>
      <b/>
      <sz val="9"/>
      <name val="Arial"/>
      <charset val="134"/>
    </font>
    <font>
      <sz val="11"/>
      <name val="Times New Roman"/>
      <charset val="134"/>
    </font>
    <font>
      <sz val="10"/>
      <name val="Adobe 黑体 Std R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color theme="1"/>
      <name val="Arial"/>
      <charset val="134"/>
    </font>
    <font>
      <b/>
      <sz val="10"/>
      <name val="Adobe 黑体 Std R"/>
      <charset val="134"/>
    </font>
    <font>
      <b/>
      <sz val="11"/>
      <color indexed="10"/>
      <name val="Arial"/>
      <charset val="134"/>
    </font>
    <font>
      <b/>
      <sz val="11"/>
      <color indexed="10"/>
      <name val="Adobe 黑体 Std R"/>
      <charset val="134"/>
    </font>
    <font>
      <b/>
      <sz val="11"/>
      <name val="Adobe 黑体 Std R"/>
      <charset val="134"/>
    </font>
    <font>
      <sz val="8"/>
      <name val="Times New Roman"/>
      <charset val="134"/>
    </font>
    <font>
      <b/>
      <sz val="11"/>
      <color indexed="8"/>
      <name val="Adobe 黑体 Std R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name val="Arial"/>
      <charset val="134"/>
    </font>
    <font>
      <sz val="24"/>
      <name val="Adobe 黑体 Std R"/>
      <charset val="134"/>
    </font>
    <font>
      <sz val="12"/>
      <color indexed="9"/>
      <name val="Adobe 黑体 Std R"/>
      <charset val="134"/>
    </font>
    <font>
      <b/>
      <sz val="12"/>
      <color indexed="9"/>
      <name val="Adobe 黑体 Std R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B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6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13" borderId="5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4" borderId="53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56" applyNumberFormat="0" applyFill="0" applyAlignment="0" applyProtection="0">
      <alignment vertical="center"/>
    </xf>
    <xf numFmtId="0" fontId="37" fillId="0" borderId="5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23" borderId="58" applyNumberFormat="0" applyAlignment="0" applyProtection="0">
      <alignment vertical="center"/>
    </xf>
    <xf numFmtId="0" fontId="39" fillId="23" borderId="54" applyNumberFormat="0" applyAlignment="0" applyProtection="0">
      <alignment vertical="center"/>
    </xf>
    <xf numFmtId="0" fontId="40" fillId="32" borderId="5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0" borderId="55" applyNumberFormat="0" applyFill="0" applyAlignment="0" applyProtection="0">
      <alignment vertical="center"/>
    </xf>
    <xf numFmtId="0" fontId="41" fillId="0" borderId="6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8" fillId="0" borderId="0"/>
  </cellStyleXfs>
  <cellXfs count="184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10" xfId="47" applyFont="1" applyBorder="1" applyAlignment="1">
      <alignment horizontal="center" vertical="center" wrapText="1"/>
    </xf>
    <xf numFmtId="0" fontId="1" fillId="0" borderId="11" xfId="47" applyFont="1" applyBorder="1" applyAlignment="1">
      <alignment horizontal="center" vertical="center"/>
    </xf>
    <xf numFmtId="0" fontId="0" fillId="0" borderId="12" xfId="0" applyBorder="1" applyAlignment="1"/>
    <xf numFmtId="0" fontId="1" fillId="0" borderId="6" xfId="47" applyFont="1" applyBorder="1" applyAlignment="1">
      <alignment horizontal="center" vertical="center"/>
    </xf>
    <xf numFmtId="0" fontId="1" fillId="0" borderId="5" xfId="47" applyFont="1" applyBorder="1" applyAlignment="1">
      <alignment horizontal="center" vertical="center"/>
    </xf>
    <xf numFmtId="0" fontId="0" fillId="0" borderId="13" xfId="0" applyBorder="1" applyAlignment="1"/>
    <xf numFmtId="0" fontId="2" fillId="2" borderId="14" xfId="47" applyFont="1" applyFill="1" applyBorder="1" applyAlignment="1">
      <alignment horizontal="left" vertical="center"/>
    </xf>
    <xf numFmtId="0" fontId="0" fillId="0" borderId="15" xfId="0" applyBorder="1" applyAlignment="1"/>
    <xf numFmtId="0" fontId="0" fillId="0" borderId="16" xfId="0" applyBorder="1" applyAlignment="1"/>
    <xf numFmtId="0" fontId="3" fillId="0" borderId="6" xfId="47" applyFont="1" applyBorder="1"/>
    <xf numFmtId="0" fontId="3" fillId="0" borderId="1" xfId="47" applyFont="1" applyBorder="1"/>
    <xf numFmtId="0" fontId="0" fillId="0" borderId="17" xfId="0" applyBorder="1" applyAlignment="1"/>
    <xf numFmtId="0" fontId="4" fillId="0" borderId="7" xfId="47" applyFont="1" applyBorder="1" applyAlignment="1">
      <alignment horizontal="left" wrapText="1"/>
    </xf>
    <xf numFmtId="0" fontId="4" fillId="0" borderId="18" xfId="47" applyFont="1" applyBorder="1" applyAlignment="1">
      <alignment horizontal="left" wrapText="1"/>
    </xf>
    <xf numFmtId="0" fontId="5" fillId="0" borderId="19" xfId="47" applyFont="1" applyBorder="1" applyAlignment="1">
      <alignment vertical="center"/>
    </xf>
    <xf numFmtId="0" fontId="5" fillId="0" borderId="20" xfId="47" applyFont="1" applyBorder="1" applyAlignment="1">
      <alignment vertical="center"/>
    </xf>
    <xf numFmtId="0" fontId="4" fillId="0" borderId="6" xfId="47" applyFont="1" applyBorder="1"/>
    <xf numFmtId="0" fontId="4" fillId="0" borderId="5" xfId="47" applyFont="1" applyBorder="1" applyAlignment="1">
      <alignment vertical="center"/>
    </xf>
    <xf numFmtId="0" fontId="0" fillId="0" borderId="21" xfId="0" applyBorder="1" applyAlignment="1"/>
    <xf numFmtId="0" fontId="5" fillId="0" borderId="19" xfId="47" applyNumberFormat="1" applyFont="1" applyBorder="1" applyAlignment="1">
      <alignment horizontal="left" vertical="center" wrapText="1"/>
    </xf>
    <xf numFmtId="0" fontId="5" fillId="0" borderId="20" xfId="47" applyNumberFormat="1" applyFont="1" applyBorder="1" applyAlignment="1">
      <alignment horizontal="left" vertical="center" wrapText="1"/>
    </xf>
    <xf numFmtId="0" fontId="4" fillId="0" borderId="3" xfId="47" applyFont="1" applyBorder="1"/>
    <xf numFmtId="0" fontId="4" fillId="0" borderId="1" xfId="47" applyFont="1" applyBorder="1"/>
    <xf numFmtId="0" fontId="4" fillId="0" borderId="5" xfId="47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49" fontId="5" fillId="0" borderId="19" xfId="47" applyNumberFormat="1" applyFont="1" applyBorder="1" applyAlignment="1">
      <alignment vertical="center" wrapText="1"/>
    </xf>
    <xf numFmtId="0" fontId="3" fillId="0" borderId="5" xfId="47" applyFont="1" applyBorder="1" applyAlignment="1">
      <alignment vertical="top"/>
    </xf>
    <xf numFmtId="49" fontId="6" fillId="0" borderId="19" xfId="47" applyNumberFormat="1" applyFont="1" applyBorder="1" applyAlignment="1">
      <alignment vertical="center" wrapText="1"/>
    </xf>
    <xf numFmtId="0" fontId="4" fillId="0" borderId="5" xfId="47" applyFont="1" applyBorder="1" applyAlignment="1">
      <alignment vertical="top"/>
    </xf>
    <xf numFmtId="0" fontId="5" fillId="0" borderId="19" xfId="47" applyFont="1" applyFill="1" applyBorder="1" applyAlignment="1">
      <alignment vertical="center"/>
    </xf>
    <xf numFmtId="0" fontId="5" fillId="0" borderId="20" xfId="47" applyFont="1" applyFill="1" applyBorder="1" applyAlignment="1">
      <alignment vertical="center"/>
    </xf>
    <xf numFmtId="0" fontId="2" fillId="2" borderId="7" xfId="47" applyFont="1" applyFill="1" applyBorder="1" applyAlignment="1">
      <alignment horizontal="left" vertical="center"/>
    </xf>
    <xf numFmtId="0" fontId="3" fillId="0" borderId="24" xfId="47" applyFont="1" applyBorder="1" applyAlignment="1" applyProtection="1">
      <alignment horizontal="left" vertical="center" wrapText="1"/>
      <protection locked="0"/>
    </xf>
    <xf numFmtId="0" fontId="4" fillId="0" borderId="25" xfId="47" applyFont="1" applyBorder="1" applyAlignment="1" applyProtection="1">
      <alignment horizontal="left" vertical="center" wrapText="1"/>
      <protection locked="0"/>
    </xf>
    <xf numFmtId="0" fontId="4" fillId="0" borderId="26" xfId="47" applyFont="1" applyBorder="1" applyAlignment="1" applyProtection="1">
      <alignment horizontal="left" vertical="center" wrapText="1"/>
      <protection locked="0"/>
    </xf>
    <xf numFmtId="0" fontId="4" fillId="0" borderId="7" xfId="47" applyFont="1" applyBorder="1"/>
    <xf numFmtId="0" fontId="4" fillId="0" borderId="27" xfId="47" applyFont="1" applyBorder="1" applyAlignment="1" applyProtection="1">
      <alignment horizontal="left" vertical="center" wrapText="1"/>
      <protection locked="0"/>
    </xf>
    <xf numFmtId="0" fontId="4" fillId="0" borderId="28" xfId="47" applyFont="1" applyBorder="1" applyAlignment="1" applyProtection="1">
      <alignment horizontal="left" vertical="center" wrapText="1"/>
      <protection locked="0"/>
    </xf>
    <xf numFmtId="0" fontId="4" fillId="0" borderId="29" xfId="47" applyFont="1" applyBorder="1" applyAlignment="1" applyProtection="1">
      <alignment horizontal="left" vertical="center" wrapText="1"/>
      <protection locked="0"/>
    </xf>
    <xf numFmtId="0" fontId="4" fillId="0" borderId="24" xfId="47" applyFont="1" applyBorder="1" applyAlignment="1" applyProtection="1">
      <alignment horizontal="left" vertical="center" wrapText="1"/>
      <protection locked="0"/>
    </xf>
    <xf numFmtId="0" fontId="4" fillId="0" borderId="30" xfId="47" applyFont="1" applyBorder="1" applyAlignment="1" applyProtection="1">
      <alignment horizontal="left" vertical="center" wrapText="1"/>
      <protection locked="0"/>
    </xf>
    <xf numFmtId="0" fontId="4" fillId="0" borderId="0" xfId="47" applyFont="1" applyBorder="1" applyAlignment="1" applyProtection="1">
      <alignment horizontal="left" vertical="center" wrapText="1"/>
      <protection locked="0"/>
    </xf>
    <xf numFmtId="0" fontId="4" fillId="0" borderId="31" xfId="47" applyFont="1" applyBorder="1" applyAlignment="1" applyProtection="1">
      <alignment horizontal="left" vertical="center" wrapText="1"/>
      <protection locked="0"/>
    </xf>
    <xf numFmtId="0" fontId="3" fillId="0" borderId="7" xfId="47" applyFont="1" applyBorder="1"/>
    <xf numFmtId="0" fontId="7" fillId="0" borderId="32" xfId="47" applyFont="1" applyBorder="1" applyAlignment="1">
      <alignment horizontal="center" wrapText="1"/>
    </xf>
    <xf numFmtId="0" fontId="7" fillId="0" borderId="19" xfId="47" applyFont="1" applyBorder="1" applyAlignment="1">
      <alignment horizontal="center" wrapText="1"/>
    </xf>
    <xf numFmtId="0" fontId="7" fillId="0" borderId="20" xfId="47" applyFont="1" applyBorder="1" applyAlignment="1">
      <alignment horizontal="center" wrapText="1"/>
    </xf>
    <xf numFmtId="0" fontId="8" fillId="3" borderId="32" xfId="47" applyFont="1" applyFill="1" applyBorder="1" applyAlignment="1">
      <alignment horizontal="center" vertical="center"/>
    </xf>
    <xf numFmtId="3" fontId="9" fillId="3" borderId="19" xfId="0" applyNumberFormat="1" applyFont="1" applyFill="1" applyBorder="1" applyAlignment="1">
      <alignment horizontal="center" vertical="center"/>
    </xf>
    <xf numFmtId="3" fontId="9" fillId="3" borderId="19" xfId="0" applyNumberFormat="1" applyFont="1" applyFill="1" applyBorder="1" applyAlignment="1">
      <alignment horizontal="left" vertical="center"/>
    </xf>
    <xf numFmtId="3" fontId="9" fillId="3" borderId="20" xfId="0" applyNumberFormat="1" applyFont="1" applyFill="1" applyBorder="1" applyAlignment="1">
      <alignment horizontal="left" vertical="center"/>
    </xf>
    <xf numFmtId="0" fontId="8" fillId="3" borderId="33" xfId="47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left" vertical="center"/>
    </xf>
    <xf numFmtId="3" fontId="9" fillId="3" borderId="25" xfId="0" applyNumberFormat="1" applyFont="1" applyFill="1" applyBorder="1" applyAlignment="1">
      <alignment horizontal="left" vertical="center"/>
    </xf>
    <xf numFmtId="3" fontId="9" fillId="3" borderId="33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vertical="center"/>
    </xf>
    <xf numFmtId="0" fontId="8" fillId="3" borderId="34" xfId="47" applyFont="1" applyFill="1" applyBorder="1" applyAlignment="1">
      <alignment horizontal="center" vertical="center"/>
    </xf>
    <xf numFmtId="3" fontId="9" fillId="3" borderId="34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vertical="center"/>
    </xf>
    <xf numFmtId="3" fontId="9" fillId="3" borderId="28" xfId="0" applyNumberFormat="1" applyFont="1" applyFill="1" applyBorder="1" applyAlignment="1">
      <alignment vertical="center"/>
    </xf>
    <xf numFmtId="3" fontId="9" fillId="3" borderId="19" xfId="0" applyNumberFormat="1" applyFont="1" applyFill="1" applyBorder="1" applyAlignment="1">
      <alignment vertical="center"/>
    </xf>
    <xf numFmtId="176" fontId="7" fillId="3" borderId="19" xfId="47" applyNumberFormat="1" applyFont="1" applyFill="1" applyBorder="1" applyAlignment="1">
      <alignment horizontal="center" vertical="center"/>
    </xf>
    <xf numFmtId="176" fontId="7" fillId="3" borderId="20" xfId="47" applyNumberFormat="1" applyFont="1" applyFill="1" applyBorder="1" applyAlignment="1">
      <alignment horizontal="center" vertical="center"/>
    </xf>
    <xf numFmtId="176" fontId="7" fillId="0" borderId="19" xfId="47" applyNumberFormat="1" applyFont="1" applyBorder="1" applyAlignment="1">
      <alignment horizontal="center" vertical="center"/>
    </xf>
    <xf numFmtId="176" fontId="7" fillId="0" borderId="20" xfId="47" applyNumberFormat="1" applyFont="1" applyBorder="1" applyAlignment="1">
      <alignment horizontal="center" vertical="center"/>
    </xf>
    <xf numFmtId="0" fontId="4" fillId="0" borderId="35" xfId="47" applyFont="1" applyBorder="1" applyAlignment="1">
      <alignment horizontal="left"/>
    </xf>
    <xf numFmtId="0" fontId="4" fillId="0" borderId="36" xfId="47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4" fillId="0" borderId="3" xfId="47" applyFont="1" applyBorder="1" applyAlignment="1"/>
    <xf numFmtId="0" fontId="4" fillId="0" borderId="5" xfId="47" applyFont="1" applyBorder="1" applyAlignment="1"/>
    <xf numFmtId="0" fontId="4" fillId="0" borderId="7" xfId="47" applyFont="1" applyBorder="1" applyAlignment="1">
      <alignment horizontal="left"/>
    </xf>
    <xf numFmtId="0" fontId="4" fillId="0" borderId="18" xfId="47" applyFont="1" applyBorder="1" applyAlignment="1">
      <alignment horizontal="left"/>
    </xf>
    <xf numFmtId="0" fontId="11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7" fillId="0" borderId="7" xfId="47" applyFont="1" applyBorder="1" applyAlignment="1">
      <alignment horizontal="left"/>
    </xf>
    <xf numFmtId="0" fontId="7" fillId="0" borderId="37" xfId="47" applyFont="1" applyBorder="1" applyAlignment="1">
      <alignment horizontal="left"/>
    </xf>
    <xf numFmtId="0" fontId="13" fillId="0" borderId="6" xfId="47" applyFont="1" applyBorder="1" applyAlignment="1">
      <alignment horizontal="left"/>
    </xf>
    <xf numFmtId="0" fontId="7" fillId="0" borderId="6" xfId="47" applyFont="1" applyBorder="1" applyAlignment="1">
      <alignment horizontal="left"/>
    </xf>
    <xf numFmtId="0" fontId="1" fillId="0" borderId="38" xfId="47" applyFont="1" applyBorder="1" applyAlignment="1">
      <alignment horizontal="center" vertical="center"/>
    </xf>
    <xf numFmtId="0" fontId="1" fillId="0" borderId="39" xfId="47" applyFont="1" applyBorder="1" applyAlignment="1">
      <alignment horizontal="center" vertical="center"/>
    </xf>
    <xf numFmtId="0" fontId="1" fillId="0" borderId="40" xfId="47" applyFont="1" applyBorder="1" applyAlignment="1">
      <alignment horizontal="center" vertical="center"/>
    </xf>
    <xf numFmtId="0" fontId="1" fillId="0" borderId="23" xfId="47" applyFont="1" applyBorder="1" applyAlignment="1">
      <alignment horizontal="center" vertical="center"/>
    </xf>
    <xf numFmtId="0" fontId="2" fillId="2" borderId="37" xfId="47" applyFont="1" applyFill="1" applyBorder="1" applyAlignment="1">
      <alignment horizontal="left" vertical="center"/>
    </xf>
    <xf numFmtId="0" fontId="1" fillId="0" borderId="41" xfId="47" applyFont="1" applyBorder="1" applyAlignment="1">
      <alignment horizontal="center" vertical="center"/>
    </xf>
    <xf numFmtId="0" fontId="14" fillId="0" borderId="18" xfId="47" applyFont="1" applyBorder="1"/>
    <xf numFmtId="0" fontId="15" fillId="0" borderId="42" xfId="0" applyFont="1" applyBorder="1" applyAlignment="1">
      <alignment vertical="center"/>
    </xf>
    <xf numFmtId="0" fontId="16" fillId="0" borderId="18" xfId="47" applyFont="1" applyBorder="1"/>
    <xf numFmtId="0" fontId="5" fillId="0" borderId="42" xfId="47" applyNumberFormat="1" applyFont="1" applyBorder="1" applyAlignment="1">
      <alignment horizontal="left" vertical="center" wrapText="1"/>
    </xf>
    <xf numFmtId="0" fontId="16" fillId="0" borderId="43" xfId="47" applyFont="1" applyBorder="1"/>
    <xf numFmtId="0" fontId="16" fillId="0" borderId="41" xfId="47" applyFont="1" applyBorder="1"/>
    <xf numFmtId="0" fontId="14" fillId="0" borderId="41" xfId="47" applyFont="1" applyBorder="1"/>
    <xf numFmtId="0" fontId="4" fillId="0" borderId="37" xfId="47" applyFont="1" applyBorder="1" applyAlignment="1">
      <alignment wrapText="1"/>
    </xf>
    <xf numFmtId="0" fontId="5" fillId="0" borderId="24" xfId="47" applyFont="1" applyBorder="1" applyAlignment="1">
      <alignment horizontal="left" vertical="center" wrapText="1"/>
    </xf>
    <xf numFmtId="0" fontId="5" fillId="0" borderId="25" xfId="47" applyFont="1" applyBorder="1" applyAlignment="1">
      <alignment horizontal="left" vertical="center" wrapText="1"/>
    </xf>
    <xf numFmtId="0" fontId="5" fillId="0" borderId="26" xfId="47" applyFont="1" applyBorder="1" applyAlignment="1">
      <alignment horizontal="left" vertical="center" wrapText="1"/>
    </xf>
    <xf numFmtId="0" fontId="4" fillId="0" borderId="37" xfId="47" applyFont="1" applyBorder="1"/>
    <xf numFmtId="0" fontId="5" fillId="0" borderId="30" xfId="47" applyFont="1" applyBorder="1" applyAlignment="1">
      <alignment horizontal="left" vertical="center" wrapText="1"/>
    </xf>
    <xf numFmtId="0" fontId="5" fillId="0" borderId="0" xfId="47" applyFont="1" applyBorder="1" applyAlignment="1">
      <alignment horizontal="left" vertical="center" wrapText="1"/>
    </xf>
    <xf numFmtId="0" fontId="5" fillId="0" borderId="31" xfId="47" applyFont="1" applyBorder="1" applyAlignment="1">
      <alignment horizontal="left" vertical="center" wrapText="1"/>
    </xf>
    <xf numFmtId="0" fontId="4" fillId="0" borderId="44" xfId="47" applyFont="1" applyBorder="1"/>
    <xf numFmtId="0" fontId="3" fillId="0" borderId="37" xfId="47" applyFont="1" applyBorder="1"/>
    <xf numFmtId="0" fontId="5" fillId="0" borderId="27" xfId="47" applyFont="1" applyBorder="1" applyAlignment="1">
      <alignment horizontal="left" vertical="center" wrapText="1"/>
    </xf>
    <xf numFmtId="0" fontId="5" fillId="0" borderId="28" xfId="47" applyFont="1" applyBorder="1" applyAlignment="1">
      <alignment horizontal="left" vertical="center" wrapText="1"/>
    </xf>
    <xf numFmtId="0" fontId="5" fillId="0" borderId="29" xfId="47" applyFont="1" applyBorder="1" applyAlignment="1">
      <alignment horizontal="left" vertical="center" wrapText="1"/>
    </xf>
    <xf numFmtId="0" fontId="7" fillId="0" borderId="42" xfId="47" applyFont="1" applyBorder="1" applyAlignment="1">
      <alignment horizontal="center" wrapText="1"/>
    </xf>
    <xf numFmtId="0" fontId="17" fillId="0" borderId="32" xfId="47" applyFont="1" applyBorder="1" applyAlignment="1">
      <alignment horizontal="center" wrapText="1"/>
    </xf>
    <xf numFmtId="0" fontId="0" fillId="0" borderId="44" xfId="0" applyBorder="1" applyAlignment="1"/>
    <xf numFmtId="3" fontId="9" fillId="3" borderId="42" xfId="0" applyNumberFormat="1" applyFont="1" applyFill="1" applyBorder="1" applyAlignment="1">
      <alignment horizontal="left" vertical="center"/>
    </xf>
    <xf numFmtId="0" fontId="18" fillId="3" borderId="32" xfId="47" applyFont="1" applyFill="1" applyBorder="1" applyAlignment="1">
      <alignment horizontal="center" vertical="center"/>
    </xf>
    <xf numFmtId="0" fontId="10" fillId="3" borderId="32" xfId="47" applyFont="1" applyFill="1" applyBorder="1" applyAlignment="1">
      <alignment horizontal="center" vertical="center"/>
    </xf>
    <xf numFmtId="4" fontId="8" fillId="3" borderId="32" xfId="47" applyNumberFormat="1" applyFont="1" applyFill="1" applyBorder="1" applyAlignment="1">
      <alignment horizontal="center" vertical="center"/>
    </xf>
    <xf numFmtId="0" fontId="0" fillId="0" borderId="45" xfId="0" applyBorder="1" applyAlignment="1"/>
    <xf numFmtId="3" fontId="9" fillId="3" borderId="26" xfId="0" applyNumberFormat="1" applyFont="1" applyFill="1" applyBorder="1" applyAlignment="1">
      <alignment horizontal="left" vertical="center"/>
    </xf>
    <xf numFmtId="3" fontId="9" fillId="3" borderId="26" xfId="0" applyNumberFormat="1" applyFont="1" applyFill="1" applyBorder="1" applyAlignment="1">
      <alignment vertical="center"/>
    </xf>
    <xf numFmtId="3" fontId="9" fillId="3" borderId="29" xfId="0" applyNumberFormat="1" applyFont="1" applyFill="1" applyBorder="1" applyAlignment="1">
      <alignment vertical="center"/>
    </xf>
    <xf numFmtId="176" fontId="7" fillId="3" borderId="42" xfId="47" applyNumberFormat="1" applyFont="1" applyFill="1" applyBorder="1" applyAlignment="1">
      <alignment horizontal="center" vertical="center"/>
    </xf>
    <xf numFmtId="39" fontId="4" fillId="3" borderId="32" xfId="47" applyNumberFormat="1" applyFont="1" applyFill="1" applyBorder="1" applyAlignment="1">
      <alignment vertical="center"/>
    </xf>
    <xf numFmtId="10" fontId="7" fillId="3" borderId="19" xfId="47" applyNumberFormat="1" applyFont="1" applyFill="1" applyBorder="1" applyAlignment="1">
      <alignment horizontal="center" vertical="center"/>
    </xf>
    <xf numFmtId="10" fontId="7" fillId="3" borderId="20" xfId="47" applyNumberFormat="1" applyFont="1" applyFill="1" applyBorder="1" applyAlignment="1">
      <alignment horizontal="center" vertical="center"/>
    </xf>
    <xf numFmtId="10" fontId="7" fillId="3" borderId="42" xfId="47" applyNumberFormat="1" applyFont="1" applyFill="1" applyBorder="1" applyAlignment="1">
      <alignment horizontal="center" vertical="center"/>
    </xf>
    <xf numFmtId="176" fontId="7" fillId="0" borderId="42" xfId="47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2" fillId="0" borderId="42" xfId="0" applyFont="1" applyBorder="1">
      <alignment vertical="center"/>
    </xf>
    <xf numFmtId="0" fontId="4" fillId="0" borderId="6" xfId="47" applyFont="1" applyBorder="1" applyAlignment="1">
      <alignment horizontal="left"/>
    </xf>
    <xf numFmtId="0" fontId="14" fillId="0" borderId="45" xfId="47" applyFont="1" applyBorder="1"/>
    <xf numFmtId="0" fontId="19" fillId="0" borderId="7" xfId="47" applyFont="1" applyBorder="1" applyAlignment="1">
      <alignment horizontal="left"/>
    </xf>
    <xf numFmtId="0" fontId="7" fillId="0" borderId="14" xfId="47" applyFont="1" applyBorder="1" applyAlignment="1">
      <alignment horizontal="left"/>
    </xf>
    <xf numFmtId="0" fontId="20" fillId="0" borderId="8" xfId="47" applyFont="1" applyBorder="1" applyAlignment="1">
      <alignment horizontal="left" wrapText="1"/>
    </xf>
    <xf numFmtId="0" fontId="20" fillId="0" borderId="46" xfId="47" applyFont="1" applyBorder="1" applyAlignment="1">
      <alignment horizontal="left" wrapText="1"/>
    </xf>
    <xf numFmtId="0" fontId="20" fillId="0" borderId="40" xfId="47" applyFont="1" applyBorder="1" applyAlignment="1">
      <alignment horizontal="left" wrapText="1"/>
    </xf>
    <xf numFmtId="0" fontId="20" fillId="0" borderId="0" xfId="47" applyFont="1" applyBorder="1" applyAlignment="1">
      <alignment horizontal="left" wrapText="1"/>
    </xf>
    <xf numFmtId="0" fontId="20" fillId="0" borderId="21" xfId="47" applyFont="1" applyBorder="1" applyAlignment="1">
      <alignment horizontal="left" wrapText="1"/>
    </xf>
    <xf numFmtId="0" fontId="20" fillId="0" borderId="47" xfId="47" applyFont="1" applyBorder="1" applyAlignment="1">
      <alignment horizontal="left" wrapText="1"/>
    </xf>
    <xf numFmtId="0" fontId="21" fillId="0" borderId="7" xfId="47" applyFont="1" applyBorder="1" applyAlignment="1">
      <alignment horizontal="left" wrapText="1"/>
    </xf>
    <xf numFmtId="0" fontId="20" fillId="0" borderId="14" xfId="47" applyFont="1" applyBorder="1" applyAlignment="1">
      <alignment horizontal="left" wrapText="1"/>
    </xf>
    <xf numFmtId="0" fontId="4" fillId="0" borderId="14" xfId="47" applyFont="1" applyBorder="1" applyAlignment="1">
      <alignment horizontal="left"/>
    </xf>
    <xf numFmtId="0" fontId="4" fillId="0" borderId="37" xfId="47" applyFont="1" applyBorder="1" applyAlignment="1">
      <alignment horizontal="left"/>
    </xf>
    <xf numFmtId="0" fontId="22" fillId="0" borderId="21" xfId="47" applyFont="1" applyBorder="1" applyAlignment="1">
      <alignment horizontal="left"/>
    </xf>
    <xf numFmtId="0" fontId="22" fillId="0" borderId="47" xfId="47" applyFont="1" applyBorder="1" applyAlignment="1">
      <alignment horizontal="left"/>
    </xf>
    <xf numFmtId="0" fontId="22" fillId="0" borderId="48" xfId="47" applyFont="1" applyBorder="1" applyAlignment="1">
      <alignment horizontal="left"/>
    </xf>
    <xf numFmtId="0" fontId="4" fillId="0" borderId="7" xfId="47" applyFont="1" applyFill="1" applyBorder="1" applyAlignment="1">
      <alignment horizontal="left"/>
    </xf>
    <xf numFmtId="0" fontId="4" fillId="0" borderId="14" xfId="47" applyFont="1" applyFill="1" applyBorder="1" applyAlignment="1">
      <alignment horizontal="left"/>
    </xf>
    <xf numFmtId="0" fontId="4" fillId="0" borderId="37" xfId="47" applyFont="1" applyFill="1" applyBorder="1" applyAlignment="1">
      <alignment horizontal="left"/>
    </xf>
    <xf numFmtId="0" fontId="22" fillId="0" borderId="7" xfId="47" applyFont="1" applyFill="1" applyBorder="1" applyAlignment="1">
      <alignment horizontal="left"/>
    </xf>
    <xf numFmtId="0" fontId="22" fillId="0" borderId="14" xfId="47" applyFont="1" applyFill="1" applyBorder="1" applyAlignment="1">
      <alignment horizontal="left"/>
    </xf>
    <xf numFmtId="0" fontId="22" fillId="0" borderId="37" xfId="47" applyFont="1" applyFill="1" applyBorder="1" applyAlignment="1">
      <alignment horizontal="left"/>
    </xf>
    <xf numFmtId="0" fontId="4" fillId="0" borderId="6" xfId="47" applyFont="1" applyBorder="1" applyAlignment="1"/>
    <xf numFmtId="0" fontId="22" fillId="0" borderId="7" xfId="47" applyFont="1" applyBorder="1" applyAlignment="1">
      <alignment horizontal="left"/>
    </xf>
    <xf numFmtId="0" fontId="0" fillId="0" borderId="49" xfId="0" applyBorder="1" applyAlignment="1"/>
    <xf numFmtId="0" fontId="23" fillId="0" borderId="50" xfId="47" applyFont="1" applyBorder="1"/>
    <xf numFmtId="0" fontId="20" fillId="0" borderId="4" xfId="47" applyFont="1" applyBorder="1" applyAlignment="1">
      <alignment horizontal="left" wrapText="1"/>
    </xf>
    <xf numFmtId="0" fontId="20" fillId="0" borderId="51" xfId="47" applyFont="1" applyBorder="1" applyAlignment="1">
      <alignment horizontal="left" wrapText="1"/>
    </xf>
    <xf numFmtId="0" fontId="20" fillId="0" borderId="48" xfId="47" applyFont="1" applyBorder="1" applyAlignment="1">
      <alignment horizontal="left" wrapText="1"/>
    </xf>
    <xf numFmtId="0" fontId="20" fillId="0" borderId="37" xfId="47" applyFont="1" applyBorder="1" applyAlignment="1">
      <alignment horizontal="left" wrapText="1"/>
    </xf>
    <xf numFmtId="0" fontId="22" fillId="0" borderId="6" xfId="47" applyFont="1" applyBorder="1"/>
    <xf numFmtId="0" fontId="3" fillId="0" borderId="6" xfId="0" applyFont="1" applyBorder="1" applyAlignment="1"/>
    <xf numFmtId="0" fontId="22" fillId="0" borderId="7" xfId="47" applyFont="1" applyBorder="1"/>
    <xf numFmtId="0" fontId="4" fillId="0" borderId="7" xfId="47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18" xfId="0" applyBorder="1" applyAlignment="1"/>
    <xf numFmtId="0" fontId="24" fillId="0" borderId="0" xfId="0" applyFont="1" applyBorder="1" applyAlignment="1"/>
    <xf numFmtId="0" fontId="14" fillId="0" borderId="50" xfId="47" applyFont="1" applyBorder="1"/>
    <xf numFmtId="0" fontId="14" fillId="0" borderId="35" xfId="47" applyFont="1" applyBorder="1"/>
    <xf numFmtId="0" fontId="14" fillId="0" borderId="52" xfId="47" applyFont="1" applyBorder="1"/>
  </cellXfs>
  <cellStyles count="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Normal_~9544316" xfId="47"/>
  </cellStyles>
  <tableStyles count="0" defaultTableStyle="TableStyleMedium2" defaultPivotStyle="PivotStyleLight16"/>
  <colors>
    <mruColors>
      <color rgb="00D5EDF7"/>
      <color rgb="00C0E4F2"/>
      <color rgb="009CD2E9"/>
      <color rgb="004497C8"/>
      <color rgb="000099FF"/>
      <color rgb="00666699"/>
      <color rgb="0066FFFF"/>
      <color rgb="00244B9F"/>
      <color rgb="001F80C3"/>
      <color rgb="00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1065" name="Picture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26720"/>
          <a:ext cx="2692400" cy="5619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36</xdr:row>
          <xdr:rowOff>101600</xdr:rowOff>
        </xdr:from>
        <xdr:to>
          <xdr:col>4</xdr:col>
          <xdr:colOff>457200</xdr:colOff>
          <xdr:row>37</xdr:row>
          <xdr:rowOff>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71800" y="7969250"/>
              <a:ext cx="393700" cy="2603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Microsoft YaHei UI"/>
                <a:ea typeface="Microsoft YaHei UI"/>
                <a:cs typeface="Microsoft YaHei U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37</xdr:row>
          <xdr:rowOff>114300</xdr:rowOff>
        </xdr:from>
        <xdr:to>
          <xdr:col>4</xdr:col>
          <xdr:colOff>482600</xdr:colOff>
          <xdr:row>38</xdr:row>
          <xdr:rowOff>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97200" y="8343900"/>
              <a:ext cx="3937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38</xdr:row>
          <xdr:rowOff>101600</xdr:rowOff>
        </xdr:from>
        <xdr:to>
          <xdr:col>4</xdr:col>
          <xdr:colOff>482600</xdr:colOff>
          <xdr:row>39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997200" y="8693150"/>
              <a:ext cx="393700" cy="260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39</xdr:row>
          <xdr:rowOff>63500</xdr:rowOff>
        </xdr:from>
        <xdr:to>
          <xdr:col>4</xdr:col>
          <xdr:colOff>482600</xdr:colOff>
          <xdr:row>40</xdr:row>
          <xdr:rowOff>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997200" y="9017000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88900</xdr:rowOff>
        </xdr:from>
        <xdr:to>
          <xdr:col>6</xdr:col>
          <xdr:colOff>393700</xdr:colOff>
          <xdr:row>38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65700" y="8318500"/>
              <a:ext cx="3937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12700</xdr:rowOff>
        </xdr:from>
        <xdr:to>
          <xdr:col>6</xdr:col>
          <xdr:colOff>393700</xdr:colOff>
          <xdr:row>39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965700" y="8604250"/>
              <a:ext cx="393700" cy="349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35</xdr:row>
          <xdr:rowOff>50800</xdr:rowOff>
        </xdr:from>
        <xdr:to>
          <xdr:col>4</xdr:col>
          <xdr:colOff>457200</xdr:colOff>
          <xdr:row>36</xdr:row>
          <xdr:rowOff>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71800" y="7556500"/>
              <a:ext cx="393700" cy="311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48</xdr:row>
          <xdr:rowOff>50800</xdr:rowOff>
        </xdr:from>
        <xdr:to>
          <xdr:col>4</xdr:col>
          <xdr:colOff>368300</xdr:colOff>
          <xdr:row>48</xdr:row>
          <xdr:rowOff>292100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997200" y="11290300"/>
              <a:ext cx="2794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48</xdr:row>
          <xdr:rowOff>25400</xdr:rowOff>
        </xdr:from>
        <xdr:to>
          <xdr:col>6</xdr:col>
          <xdr:colOff>190500</xdr:colOff>
          <xdr:row>49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762500" y="11264900"/>
              <a:ext cx="3937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50800</xdr:rowOff>
        </xdr:from>
        <xdr:to>
          <xdr:col>8</xdr:col>
          <xdr:colOff>393700</xdr:colOff>
          <xdr:row>48</xdr:row>
          <xdr:rowOff>292100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6870700" y="11290300"/>
              <a:ext cx="393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49</xdr:row>
          <xdr:rowOff>50800</xdr:rowOff>
        </xdr:from>
        <xdr:to>
          <xdr:col>4</xdr:col>
          <xdr:colOff>368300</xdr:colOff>
          <xdr:row>49</xdr:row>
          <xdr:rowOff>292100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997200" y="11607800"/>
              <a:ext cx="2794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49</xdr:row>
          <xdr:rowOff>50800</xdr:rowOff>
        </xdr:from>
        <xdr:to>
          <xdr:col>6</xdr:col>
          <xdr:colOff>190500</xdr:colOff>
          <xdr:row>49</xdr:row>
          <xdr:rowOff>292100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4762500" y="11607800"/>
              <a:ext cx="393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50800</xdr:rowOff>
        </xdr:from>
        <xdr:to>
          <xdr:col>8</xdr:col>
          <xdr:colOff>393700</xdr:colOff>
          <xdr:row>49</xdr:row>
          <xdr:rowOff>292100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6870700" y="11607800"/>
              <a:ext cx="393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IV80"/>
  <sheetViews>
    <sheetView tabSelected="1" zoomScale="90" zoomScaleNormal="90" topLeftCell="D42" workbookViewId="0">
      <selection activeCell="E62" sqref="E62:N62"/>
    </sheetView>
  </sheetViews>
  <sheetFormatPr defaultColWidth="9.16666666666667" defaultRowHeight="13.5"/>
  <cols>
    <col min="1" max="1" width="3.83333333333333" style="6" customWidth="1"/>
    <col min="2" max="2" width="4.16666666666667" style="7" customWidth="1"/>
    <col min="3" max="3" width="9.66666666666667" style="6" customWidth="1"/>
    <col min="4" max="4" width="20.5" style="6" customWidth="1"/>
    <col min="5" max="5" width="17.8333333333333" style="6" customWidth="1"/>
    <col min="6" max="7" width="9.16666666666667" style="6"/>
    <col min="8" max="8" width="15.8333333333333" style="6" customWidth="1"/>
    <col min="9" max="9" width="44.5" style="6" customWidth="1"/>
    <col min="10" max="10" width="9.5" style="6" customWidth="1"/>
    <col min="11" max="11" width="18.5" style="6" customWidth="1"/>
    <col min="12" max="12" width="9.16666666666667" style="6"/>
    <col min="13" max="13" width="11.5" style="6" customWidth="1"/>
    <col min="14" max="14" width="15.5" style="6" customWidth="1"/>
    <col min="15" max="15" width="4.16666666666667" style="6" customWidth="1"/>
    <col min="16" max="16384" width="9.16666666666667" style="6"/>
  </cols>
  <sheetData>
    <row r="1" spans="2:15"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72.75" customHeight="1" spans="1:15">
      <c r="A2" s="7"/>
      <c r="B2" s="9"/>
      <c r="C2" s="10"/>
      <c r="D2" s="11" t="s">
        <v>0</v>
      </c>
      <c r="E2" s="12"/>
      <c r="F2" s="12"/>
      <c r="G2" s="12"/>
      <c r="H2" s="12"/>
      <c r="I2" s="12"/>
      <c r="J2" s="12"/>
      <c r="K2" s="12"/>
      <c r="L2" s="12"/>
      <c r="M2" s="12"/>
      <c r="N2" s="96"/>
      <c r="O2" s="97"/>
    </row>
    <row r="3" ht="9" customHeight="1" spans="1:15">
      <c r="A3" s="7"/>
      <c r="B3" s="13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98"/>
      <c r="O3" s="99"/>
    </row>
    <row r="4" s="1" customFormat="1" ht="14.25" customHeight="1" spans="1:15">
      <c r="A4" s="8"/>
      <c r="B4" s="16"/>
      <c r="C4" s="17" t="s">
        <v>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00"/>
      <c r="O4" s="101"/>
    </row>
    <row r="5" s="2" customFormat="1" ht="6" customHeight="1" spans="1:15">
      <c r="A5" s="18"/>
      <c r="B5" s="19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102"/>
    </row>
    <row r="6" ht="28.5" customHeight="1" spans="1:15">
      <c r="A6" s="7"/>
      <c r="B6" s="22"/>
      <c r="C6" s="23" t="s">
        <v>2</v>
      </c>
      <c r="D6" s="24"/>
      <c r="E6" s="25" t="s">
        <v>3</v>
      </c>
      <c r="F6" s="26"/>
      <c r="G6" s="26"/>
      <c r="H6" s="26"/>
      <c r="I6" s="26"/>
      <c r="J6" s="26"/>
      <c r="K6" s="26"/>
      <c r="L6" s="26"/>
      <c r="M6" s="26"/>
      <c r="N6" s="103"/>
      <c r="O6" s="104"/>
    </row>
    <row r="7" ht="4.5" customHeight="1" spans="1:15">
      <c r="A7" s="7"/>
      <c r="B7" s="22"/>
      <c r="C7" s="27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104"/>
    </row>
    <row r="8" ht="28.5" customHeight="1" spans="1:15">
      <c r="A8" s="7"/>
      <c r="B8" s="22"/>
      <c r="C8" s="23" t="s">
        <v>4</v>
      </c>
      <c r="D8" s="24"/>
      <c r="E8" s="25" t="s">
        <v>5</v>
      </c>
      <c r="F8" s="26"/>
      <c r="G8" s="26"/>
      <c r="H8" s="26"/>
      <c r="I8" s="26"/>
      <c r="J8" s="26"/>
      <c r="K8" s="26"/>
      <c r="L8" s="26"/>
      <c r="M8" s="26"/>
      <c r="N8" s="103"/>
      <c r="O8" s="104"/>
    </row>
    <row r="9" ht="4.5" customHeight="1" spans="1:15">
      <c r="A9" s="7"/>
      <c r="B9" s="22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104"/>
    </row>
    <row r="10" ht="28.5" customHeight="1" spans="1:15">
      <c r="A10" s="7"/>
      <c r="B10" s="22"/>
      <c r="C10" s="23" t="s">
        <v>6</v>
      </c>
      <c r="D10" s="24"/>
      <c r="E10" s="25" t="s">
        <v>7</v>
      </c>
      <c r="F10" s="26"/>
      <c r="G10" s="26"/>
      <c r="H10" s="26"/>
      <c r="I10" s="26"/>
      <c r="J10" s="26"/>
      <c r="K10" s="26"/>
      <c r="L10" s="26"/>
      <c r="M10" s="26"/>
      <c r="N10" s="103"/>
      <c r="O10" s="104"/>
    </row>
    <row r="11" ht="5.25" customHeight="1" spans="1:15">
      <c r="A11" s="7"/>
      <c r="B11" s="22"/>
      <c r="C11" s="27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04"/>
    </row>
    <row r="12" s="3" customFormat="1" ht="28.5" customHeight="1" spans="1:15">
      <c r="A12" s="29"/>
      <c r="B12" s="13"/>
      <c r="C12" s="23" t="s">
        <v>8</v>
      </c>
      <c r="D12" s="24"/>
      <c r="E12" s="30" t="s">
        <v>9</v>
      </c>
      <c r="F12" s="31"/>
      <c r="G12" s="31"/>
      <c r="H12" s="31"/>
      <c r="I12" s="31"/>
      <c r="J12" s="31"/>
      <c r="K12" s="31"/>
      <c r="L12" s="31"/>
      <c r="M12" s="31"/>
      <c r="N12" s="105"/>
      <c r="O12" s="106"/>
    </row>
    <row r="13" s="3" customFormat="1" ht="3.75" customHeight="1" spans="1:15">
      <c r="A13" s="29"/>
      <c r="B13" s="13"/>
      <c r="C13" s="32"/>
      <c r="D13" s="32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106"/>
    </row>
    <row r="14" s="3" customFormat="1" ht="28.5" customHeight="1" spans="1:15">
      <c r="A14" s="29"/>
      <c r="B14" s="13"/>
      <c r="C14" s="23" t="s">
        <v>10</v>
      </c>
      <c r="D14" s="24"/>
      <c r="E14" s="25" t="s">
        <v>11</v>
      </c>
      <c r="F14" s="26"/>
      <c r="G14" s="26"/>
      <c r="H14" s="26"/>
      <c r="I14" s="26"/>
      <c r="J14" s="26"/>
      <c r="K14" s="26"/>
      <c r="L14" s="26"/>
      <c r="M14" s="26"/>
      <c r="N14" s="103"/>
      <c r="O14" s="106"/>
    </row>
    <row r="15" s="3" customFormat="1" ht="3.75" customHeight="1" spans="1:15">
      <c r="A15" s="29"/>
      <c r="B15" s="13"/>
      <c r="C15" s="32"/>
      <c r="D15" s="32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106"/>
    </row>
    <row r="16" ht="28.5" customHeight="1" spans="1:15">
      <c r="A16" s="7"/>
      <c r="B16" s="22"/>
      <c r="C16" s="23" t="s">
        <v>12</v>
      </c>
      <c r="D16" s="24"/>
      <c r="E16" s="25"/>
      <c r="F16" s="26"/>
      <c r="G16" s="26"/>
      <c r="H16" s="26"/>
      <c r="I16" s="26"/>
      <c r="J16" s="26"/>
      <c r="K16" s="26"/>
      <c r="L16" s="26"/>
      <c r="M16" s="26"/>
      <c r="N16" s="103"/>
      <c r="O16" s="104"/>
    </row>
    <row r="17" ht="5.25" customHeight="1" spans="1:15">
      <c r="A17" s="7"/>
      <c r="B17" s="22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04"/>
    </row>
    <row r="18" ht="28.5" customHeight="1" spans="1:15">
      <c r="A18" s="7"/>
      <c r="B18" s="22"/>
      <c r="C18" s="23" t="s">
        <v>13</v>
      </c>
      <c r="D18" s="24"/>
      <c r="E18" s="25" t="s">
        <v>14</v>
      </c>
      <c r="F18" s="26"/>
      <c r="G18" s="26"/>
      <c r="H18" s="26"/>
      <c r="I18" s="26"/>
      <c r="J18" s="26"/>
      <c r="K18" s="26"/>
      <c r="L18" s="26"/>
      <c r="M18" s="26"/>
      <c r="N18" s="103"/>
      <c r="O18" s="104"/>
    </row>
    <row r="19" s="1" customFormat="1" ht="5.25" customHeight="1" spans="1:15">
      <c r="A19" s="8"/>
      <c r="B19" s="16"/>
      <c r="C19" s="33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2"/>
      <c r="O19" s="107"/>
    </row>
    <row r="20" ht="28.5" customHeight="1" spans="1:15">
      <c r="A20" s="7"/>
      <c r="B20" s="22"/>
      <c r="C20" s="23" t="s">
        <v>15</v>
      </c>
      <c r="D20" s="24"/>
      <c r="E20" s="25" t="s">
        <v>14</v>
      </c>
      <c r="F20" s="26"/>
      <c r="G20" s="26"/>
      <c r="H20" s="26"/>
      <c r="I20" s="26"/>
      <c r="J20" s="26"/>
      <c r="K20" s="26"/>
      <c r="L20" s="26"/>
      <c r="M20" s="26"/>
      <c r="N20" s="103"/>
      <c r="O20" s="104"/>
    </row>
    <row r="21" s="2" customFormat="1" ht="6" customHeight="1" spans="1:256">
      <c r="A21" s="35"/>
      <c r="B21" s="19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0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="4" customFormat="1" customHeight="1" spans="1:15">
      <c r="A22" s="36"/>
      <c r="B22" s="16"/>
      <c r="C22" s="17" t="s">
        <v>16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00"/>
      <c r="O22" s="102"/>
    </row>
    <row r="23" s="2" customFormat="1" ht="6" customHeight="1" spans="1:15">
      <c r="A23" s="18"/>
      <c r="B23" s="19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02"/>
    </row>
    <row r="24" ht="32.25" customHeight="1" spans="1:15">
      <c r="A24" s="7"/>
      <c r="B24" s="19"/>
      <c r="C24" s="23" t="s">
        <v>17</v>
      </c>
      <c r="D24" s="24"/>
      <c r="E24" s="37" t="s">
        <v>18</v>
      </c>
      <c r="F24" s="26"/>
      <c r="G24" s="26"/>
      <c r="H24" s="26"/>
      <c r="I24" s="26"/>
      <c r="J24" s="26"/>
      <c r="K24" s="26"/>
      <c r="L24" s="26"/>
      <c r="M24" s="26"/>
      <c r="N24" s="103"/>
      <c r="O24" s="102"/>
    </row>
    <row r="25" ht="5.25" customHeight="1" spans="1:15">
      <c r="A25" s="7"/>
      <c r="B25" s="19"/>
      <c r="C25" s="20"/>
      <c r="D25" s="20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2"/>
    </row>
    <row r="26" ht="28.5" customHeight="1" spans="1:15">
      <c r="A26" s="7"/>
      <c r="B26" s="19"/>
      <c r="C26" s="23" t="s">
        <v>19</v>
      </c>
      <c r="D26" s="24"/>
      <c r="E26" s="37" t="s">
        <v>20</v>
      </c>
      <c r="F26" s="26"/>
      <c r="G26" s="26"/>
      <c r="H26" s="26"/>
      <c r="I26" s="26"/>
      <c r="J26" s="26"/>
      <c r="K26" s="26"/>
      <c r="L26" s="26"/>
      <c r="M26" s="26"/>
      <c r="N26" s="103"/>
      <c r="O26" s="102"/>
    </row>
    <row r="27" ht="3.75" customHeight="1" spans="1:15">
      <c r="A27" s="7"/>
      <c r="B27" s="19"/>
      <c r="C27" s="20"/>
      <c r="D27" s="20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2"/>
    </row>
    <row r="28" ht="29.25" customHeight="1" spans="1:15">
      <c r="A28" s="7"/>
      <c r="B28" s="19"/>
      <c r="C28" s="23" t="s">
        <v>21</v>
      </c>
      <c r="D28" s="24"/>
      <c r="E28" s="39" t="s">
        <v>22</v>
      </c>
      <c r="F28" s="26"/>
      <c r="G28" s="26"/>
      <c r="H28" s="26"/>
      <c r="I28" s="26"/>
      <c r="J28" s="26"/>
      <c r="K28" s="26"/>
      <c r="L28" s="26"/>
      <c r="M28" s="26"/>
      <c r="N28" s="103"/>
      <c r="O28" s="108"/>
    </row>
    <row r="29" ht="3.75" customHeight="1" spans="1:15">
      <c r="A29" s="7"/>
      <c r="B29" s="19"/>
      <c r="C29" s="27"/>
      <c r="D29" s="27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102"/>
    </row>
    <row r="30" ht="28.5" customHeight="1" spans="1:15">
      <c r="A30" s="7"/>
      <c r="B30" s="19"/>
      <c r="C30" s="23" t="s">
        <v>23</v>
      </c>
      <c r="D30" s="24"/>
      <c r="E30" s="39" t="s">
        <v>24</v>
      </c>
      <c r="F30" s="26"/>
      <c r="G30" s="26"/>
      <c r="H30" s="26"/>
      <c r="I30" s="26"/>
      <c r="J30" s="26"/>
      <c r="K30" s="26"/>
      <c r="L30" s="26"/>
      <c r="M30" s="26"/>
      <c r="N30" s="103"/>
      <c r="O30" s="102"/>
    </row>
    <row r="31" ht="3.75" customHeight="1" spans="1:15">
      <c r="A31" s="7"/>
      <c r="B31" s="19"/>
      <c r="C31" s="20"/>
      <c r="D31" s="20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2"/>
    </row>
    <row r="32" ht="29.25" customHeight="1" spans="1:15">
      <c r="A32" s="7"/>
      <c r="B32" s="19"/>
      <c r="C32" s="23" t="s">
        <v>25</v>
      </c>
      <c r="D32" s="24"/>
      <c r="E32" s="41" t="s">
        <v>26</v>
      </c>
      <c r="F32" s="42"/>
      <c r="G32" s="42"/>
      <c r="H32" s="42"/>
      <c r="I32" s="42"/>
      <c r="J32" s="42"/>
      <c r="K32" s="42"/>
      <c r="L32" s="42"/>
      <c r="M32" s="42"/>
      <c r="N32" s="103"/>
      <c r="O32" s="108"/>
    </row>
    <row r="33" s="2" customFormat="1" ht="6" customHeight="1" spans="1:15">
      <c r="A33" s="18"/>
      <c r="B33" s="19"/>
      <c r="C33" s="20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02"/>
    </row>
    <row r="34" customHeight="1" spans="1:15">
      <c r="A34" s="7"/>
      <c r="B34" s="19"/>
      <c r="C34" s="43" t="s">
        <v>27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00"/>
      <c r="O34" s="104"/>
    </row>
    <row r="35" ht="6" customHeight="1" spans="1:15">
      <c r="A35" s="7"/>
      <c r="B35" s="19"/>
      <c r="C35" s="27"/>
      <c r="D35" s="27"/>
      <c r="E35" s="33"/>
      <c r="F35" s="33"/>
      <c r="G35" s="33"/>
      <c r="H35" s="33"/>
      <c r="I35" s="27"/>
      <c r="J35" s="33"/>
      <c r="K35" s="33"/>
      <c r="L35" s="33"/>
      <c r="M35" s="33"/>
      <c r="N35" s="33"/>
      <c r="O35" s="104"/>
    </row>
    <row r="36" ht="28.5" customHeight="1" spans="1:15">
      <c r="A36" s="7"/>
      <c r="B36" s="22"/>
      <c r="C36" s="23" t="s">
        <v>28</v>
      </c>
      <c r="D36" s="24"/>
      <c r="E36" s="44" t="s">
        <v>29</v>
      </c>
      <c r="F36" s="45"/>
      <c r="G36" s="45"/>
      <c r="H36" s="46"/>
      <c r="I36" s="109" t="s">
        <v>30</v>
      </c>
      <c r="J36" s="110" t="s">
        <v>31</v>
      </c>
      <c r="K36" s="111"/>
      <c r="L36" s="111"/>
      <c r="M36" s="111"/>
      <c r="N36" s="112"/>
      <c r="O36" s="104"/>
    </row>
    <row r="37" ht="28.5" customHeight="1" spans="1:15">
      <c r="A37" s="7"/>
      <c r="B37" s="22"/>
      <c r="C37" s="47"/>
      <c r="D37" s="47"/>
      <c r="E37" s="48" t="s">
        <v>32</v>
      </c>
      <c r="F37" s="49"/>
      <c r="G37" s="49"/>
      <c r="H37" s="50"/>
      <c r="I37" s="113"/>
      <c r="J37" s="114" t="s">
        <v>33</v>
      </c>
      <c r="K37" s="115"/>
      <c r="L37" s="115"/>
      <c r="M37" s="115"/>
      <c r="N37" s="116"/>
      <c r="O37" s="104"/>
    </row>
    <row r="38" ht="28.5" customHeight="1" spans="1:15">
      <c r="A38" s="7"/>
      <c r="B38" s="22"/>
      <c r="C38" s="23" t="s">
        <v>34</v>
      </c>
      <c r="D38" s="24"/>
      <c r="E38" s="51" t="s">
        <v>35</v>
      </c>
      <c r="F38" s="45"/>
      <c r="G38" s="45"/>
      <c r="H38" s="46"/>
      <c r="I38" s="117"/>
      <c r="J38" s="114" t="s">
        <v>36</v>
      </c>
      <c r="K38" s="115"/>
      <c r="L38" s="115"/>
      <c r="M38" s="115"/>
      <c r="N38" s="116"/>
      <c r="O38" s="104"/>
    </row>
    <row r="39" ht="28.5" customHeight="1" spans="1:15">
      <c r="A39" s="7"/>
      <c r="B39" s="22"/>
      <c r="C39" s="7"/>
      <c r="D39" s="7"/>
      <c r="E39" s="52" t="s">
        <v>37</v>
      </c>
      <c r="F39" s="53"/>
      <c r="G39" s="53"/>
      <c r="H39" s="54"/>
      <c r="I39" s="113"/>
      <c r="J39" s="114" t="s">
        <v>38</v>
      </c>
      <c r="K39" s="115"/>
      <c r="L39" s="115"/>
      <c r="M39" s="115"/>
      <c r="N39" s="116"/>
      <c r="O39" s="104"/>
    </row>
    <row r="40" ht="28.5" customHeight="1" spans="1:15">
      <c r="A40" s="7"/>
      <c r="B40" s="22"/>
      <c r="C40" s="55"/>
      <c r="D40" s="55"/>
      <c r="E40" s="48" t="s">
        <v>39</v>
      </c>
      <c r="F40" s="49"/>
      <c r="G40" s="49"/>
      <c r="H40" s="50"/>
      <c r="I40" s="118"/>
      <c r="J40" s="119" t="s">
        <v>40</v>
      </c>
      <c r="K40" s="120"/>
      <c r="L40" s="120"/>
      <c r="M40" s="120"/>
      <c r="N40" s="121"/>
      <c r="O40" s="102"/>
    </row>
    <row r="41" s="2" customFormat="1" ht="6" customHeight="1" spans="1:255">
      <c r="A41" s="35"/>
      <c r="B41" s="19"/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02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</row>
    <row r="42" s="5" customFormat="1" customHeight="1" spans="1:15">
      <c r="A42" s="36"/>
      <c r="B42" s="16"/>
      <c r="C42" s="17" t="s">
        <v>41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00"/>
      <c r="O42" s="102"/>
    </row>
    <row r="43" ht="6" customHeight="1" spans="1:15">
      <c r="A43" s="7"/>
      <c r="B43" s="19"/>
      <c r="C43" s="27"/>
      <c r="D43" s="27"/>
      <c r="E43" s="33"/>
      <c r="F43" s="33"/>
      <c r="G43" s="33"/>
      <c r="H43" s="33"/>
      <c r="I43" s="27"/>
      <c r="J43" s="33"/>
      <c r="K43" s="33"/>
      <c r="L43" s="33"/>
      <c r="M43" s="33"/>
      <c r="N43" s="33"/>
      <c r="O43" s="104"/>
    </row>
    <row r="44" s="3" customFormat="1" ht="26" customHeight="1" spans="1:15">
      <c r="A44" s="29"/>
      <c r="B44" s="22"/>
      <c r="C44" s="56" t="s">
        <v>42</v>
      </c>
      <c r="D44" s="56" t="s">
        <v>43</v>
      </c>
      <c r="E44" s="57" t="s">
        <v>44</v>
      </c>
      <c r="F44" s="58"/>
      <c r="G44" s="58"/>
      <c r="H44" s="58"/>
      <c r="I44" s="122"/>
      <c r="J44" s="56" t="s">
        <v>45</v>
      </c>
      <c r="K44" s="56" t="s">
        <v>46</v>
      </c>
      <c r="L44" s="56" t="s">
        <v>47</v>
      </c>
      <c r="M44" s="56" t="s">
        <v>48</v>
      </c>
      <c r="N44" s="123" t="s">
        <v>49</v>
      </c>
      <c r="O44" s="124"/>
    </row>
    <row r="45" ht="25" customHeight="1" spans="1:15">
      <c r="A45" s="7"/>
      <c r="B45" s="22"/>
      <c r="C45" s="59">
        <v>1</v>
      </c>
      <c r="D45" s="60" t="s">
        <v>50</v>
      </c>
      <c r="E45" s="61" t="s">
        <v>51</v>
      </c>
      <c r="F45" s="62"/>
      <c r="G45" s="62"/>
      <c r="H45" s="62"/>
      <c r="I45" s="125"/>
      <c r="J45" s="126" t="s">
        <v>52</v>
      </c>
      <c r="K45" s="127" t="s">
        <v>53</v>
      </c>
      <c r="L45" s="59">
        <v>1</v>
      </c>
      <c r="M45" s="128">
        <v>2000</v>
      </c>
      <c r="N45" s="128">
        <f t="shared" ref="N45:N46" si="0">L45*M45</f>
        <v>2000</v>
      </c>
      <c r="O45" s="129"/>
    </row>
    <row r="46" ht="25" customHeight="1" spans="1:15">
      <c r="A46" s="7"/>
      <c r="B46" s="22"/>
      <c r="C46" s="63">
        <v>2</v>
      </c>
      <c r="D46" s="60" t="s">
        <v>50</v>
      </c>
      <c r="E46" s="61" t="s">
        <v>54</v>
      </c>
      <c r="F46" s="62"/>
      <c r="G46" s="62"/>
      <c r="H46" s="62"/>
      <c r="I46" s="125"/>
      <c r="J46" s="126" t="s">
        <v>52</v>
      </c>
      <c r="K46" s="127" t="s">
        <v>55</v>
      </c>
      <c r="L46" s="59">
        <v>1</v>
      </c>
      <c r="M46" s="128">
        <v>4000</v>
      </c>
      <c r="N46" s="128">
        <f t="shared" si="0"/>
        <v>4000</v>
      </c>
      <c r="O46" s="129"/>
    </row>
    <row r="47" ht="25" customHeight="1" spans="1:15">
      <c r="A47" s="7"/>
      <c r="B47" s="22"/>
      <c r="C47" s="63">
        <v>3</v>
      </c>
      <c r="D47" s="60" t="s">
        <v>56</v>
      </c>
      <c r="E47" s="61" t="s">
        <v>57</v>
      </c>
      <c r="F47" s="62"/>
      <c r="G47" s="62"/>
      <c r="H47" s="62"/>
      <c r="I47" s="125"/>
      <c r="J47" s="126" t="s">
        <v>52</v>
      </c>
      <c r="K47" s="127" t="s">
        <v>58</v>
      </c>
      <c r="L47" s="59">
        <v>1</v>
      </c>
      <c r="M47" s="128">
        <v>15000</v>
      </c>
      <c r="N47" s="128">
        <f t="shared" ref="N47:N48" si="1">L47*M47</f>
        <v>15000</v>
      </c>
      <c r="O47" s="129"/>
    </row>
    <row r="48" ht="25" customHeight="1" spans="1:15">
      <c r="A48" s="7"/>
      <c r="B48" s="22"/>
      <c r="C48" s="63">
        <v>4</v>
      </c>
      <c r="D48" s="60" t="s">
        <v>56</v>
      </c>
      <c r="E48" s="64" t="s">
        <v>59</v>
      </c>
      <c r="F48" s="65"/>
      <c r="G48" s="65"/>
      <c r="H48" s="65"/>
      <c r="I48" s="130"/>
      <c r="J48" s="126" t="s">
        <v>52</v>
      </c>
      <c r="K48" s="127" t="s">
        <v>60</v>
      </c>
      <c r="L48" s="59">
        <v>4</v>
      </c>
      <c r="M48" s="128">
        <v>2500</v>
      </c>
      <c r="N48" s="128">
        <f t="shared" si="1"/>
        <v>10000</v>
      </c>
      <c r="O48" s="129"/>
    </row>
    <row r="49" ht="25" customHeight="1" spans="1:15">
      <c r="A49" s="7"/>
      <c r="B49" s="22"/>
      <c r="C49" s="63">
        <v>5</v>
      </c>
      <c r="D49" s="66" t="s">
        <v>61</v>
      </c>
      <c r="E49" s="67" t="s">
        <v>62</v>
      </c>
      <c r="F49" s="68"/>
      <c r="G49" s="68" t="s">
        <v>63</v>
      </c>
      <c r="H49" s="68"/>
      <c r="I49" s="131" t="s">
        <v>64</v>
      </c>
      <c r="J49" s="126" t="s">
        <v>52</v>
      </c>
      <c r="K49" s="127" t="s">
        <v>65</v>
      </c>
      <c r="L49" s="59">
        <v>0</v>
      </c>
      <c r="M49" s="128">
        <v>30</v>
      </c>
      <c r="N49" s="128">
        <f t="shared" ref="N45:N50" si="2">L49*M49</f>
        <v>0</v>
      </c>
      <c r="O49" s="129"/>
    </row>
    <row r="50" ht="25" customHeight="1" spans="1:15">
      <c r="A50" s="7"/>
      <c r="B50" s="22"/>
      <c r="C50" s="69"/>
      <c r="D50" s="70"/>
      <c r="E50" s="71" t="s">
        <v>66</v>
      </c>
      <c r="F50" s="72"/>
      <c r="G50" s="72" t="s">
        <v>67</v>
      </c>
      <c r="H50" s="72"/>
      <c r="I50" s="132" t="s">
        <v>68</v>
      </c>
      <c r="J50" s="126" t="s">
        <v>52</v>
      </c>
      <c r="K50" s="127" t="s">
        <v>69</v>
      </c>
      <c r="L50" s="59">
        <v>0</v>
      </c>
      <c r="M50" s="128">
        <v>60</v>
      </c>
      <c r="N50" s="128">
        <f t="shared" si="2"/>
        <v>0</v>
      </c>
      <c r="O50" s="129"/>
    </row>
    <row r="51" ht="25" customHeight="1" spans="1:15">
      <c r="A51" s="7"/>
      <c r="B51" s="22"/>
      <c r="C51" s="59"/>
      <c r="D51" s="73"/>
      <c r="E51" s="61"/>
      <c r="F51" s="62"/>
      <c r="G51" s="62"/>
      <c r="H51" s="62"/>
      <c r="I51" s="125"/>
      <c r="J51" s="126"/>
      <c r="K51" s="127"/>
      <c r="L51" s="59"/>
      <c r="M51" s="128"/>
      <c r="N51" s="128"/>
      <c r="O51" s="129"/>
    </row>
    <row r="52" ht="25" customHeight="1" spans="1:15">
      <c r="A52" s="7"/>
      <c r="B52" s="22"/>
      <c r="C52" s="74" t="s">
        <v>70</v>
      </c>
      <c r="D52" s="75"/>
      <c r="E52" s="75"/>
      <c r="F52" s="75"/>
      <c r="G52" s="75"/>
      <c r="H52" s="75"/>
      <c r="I52" s="75"/>
      <c r="J52" s="75"/>
      <c r="K52" s="75"/>
      <c r="L52" s="75"/>
      <c r="M52" s="133"/>
      <c r="N52" s="134">
        <f>SUM(N45+N46+N47+N48)</f>
        <v>31000</v>
      </c>
      <c r="O52" s="129"/>
    </row>
    <row r="53" ht="25" customHeight="1" spans="1:15">
      <c r="A53" s="7"/>
      <c r="B53" s="22"/>
      <c r="C53" s="74" t="s">
        <v>71</v>
      </c>
      <c r="D53" s="75"/>
      <c r="E53" s="75"/>
      <c r="F53" s="75"/>
      <c r="G53" s="75"/>
      <c r="H53" s="75"/>
      <c r="I53" s="75"/>
      <c r="J53" s="135">
        <v>0.06</v>
      </c>
      <c r="K53" s="136"/>
      <c r="L53" s="136"/>
      <c r="M53" s="137"/>
      <c r="N53" s="134">
        <f>N52*J53</f>
        <v>1860</v>
      </c>
      <c r="O53" s="129"/>
    </row>
    <row r="54" ht="25" customHeight="1" spans="1:15">
      <c r="A54" s="7"/>
      <c r="B54" s="22"/>
      <c r="C54" s="76" t="s">
        <v>72</v>
      </c>
      <c r="D54" s="77"/>
      <c r="E54" s="77"/>
      <c r="F54" s="77"/>
      <c r="G54" s="77"/>
      <c r="H54" s="77"/>
      <c r="I54" s="77"/>
      <c r="J54" s="77"/>
      <c r="K54" s="77"/>
      <c r="L54" s="77"/>
      <c r="M54" s="138"/>
      <c r="N54" s="134">
        <f>SUM(N52:N53)</f>
        <v>32860</v>
      </c>
      <c r="O54" s="129"/>
    </row>
    <row r="55" ht="6" customHeight="1" spans="1:15">
      <c r="A55" s="7"/>
      <c r="B55" s="19"/>
      <c r="C55" s="27"/>
      <c r="D55" s="27"/>
      <c r="E55" s="33"/>
      <c r="F55" s="33"/>
      <c r="G55" s="33"/>
      <c r="H55" s="33"/>
      <c r="I55" s="27"/>
      <c r="J55" s="33"/>
      <c r="K55" s="33"/>
      <c r="L55" s="33"/>
      <c r="M55" s="33"/>
      <c r="N55" s="33"/>
      <c r="O55" s="104"/>
    </row>
    <row r="56" ht="21" customHeight="1" spans="1:15">
      <c r="A56" s="7"/>
      <c r="B56" s="22"/>
      <c r="C56" s="78" t="s">
        <v>73</v>
      </c>
      <c r="D56" s="79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102"/>
    </row>
    <row r="57" ht="15" spans="1:15">
      <c r="A57" s="7"/>
      <c r="B57" s="22"/>
      <c r="C57" s="80" t="s">
        <v>74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39"/>
      <c r="O57" s="102"/>
    </row>
    <row r="58" ht="15" spans="1:15">
      <c r="A58" s="7"/>
      <c r="B58" s="22"/>
      <c r="C58" s="82" t="s">
        <v>75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140"/>
      <c r="O58" s="102"/>
    </row>
    <row r="59" ht="15" spans="1:15">
      <c r="A59" s="7"/>
      <c r="B59" s="22"/>
      <c r="C59" s="82" t="s">
        <v>76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140"/>
      <c r="O59" s="102"/>
    </row>
    <row r="60" ht="15" spans="1:15">
      <c r="A60" s="7"/>
      <c r="B60" s="22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141"/>
      <c r="O60" s="102"/>
    </row>
    <row r="61" ht="7.5" customHeight="1" spans="1:15">
      <c r="A61" s="7"/>
      <c r="B61" s="19"/>
      <c r="C61" s="86"/>
      <c r="D61" s="8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102"/>
    </row>
    <row r="62" ht="15" spans="1:15">
      <c r="A62" s="7"/>
      <c r="B62" s="22"/>
      <c r="C62" s="88" t="s">
        <v>77</v>
      </c>
      <c r="D62" s="89"/>
      <c r="E62" s="90" t="s">
        <v>78</v>
      </c>
      <c r="F62" s="91"/>
      <c r="G62" s="91"/>
      <c r="H62" s="91"/>
      <c r="I62" s="91"/>
      <c r="J62" s="91"/>
      <c r="K62" s="91"/>
      <c r="L62" s="91"/>
      <c r="M62" s="91"/>
      <c r="N62" s="142"/>
      <c r="O62" s="102"/>
    </row>
    <row r="63" ht="15" spans="1:15">
      <c r="A63" s="7"/>
      <c r="B63" s="22"/>
      <c r="C63" s="27"/>
      <c r="D63" s="27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02"/>
    </row>
    <row r="64" ht="15" spans="1:15">
      <c r="A64" s="7"/>
      <c r="B64" s="22"/>
      <c r="C64" s="92" t="s">
        <v>79</v>
      </c>
      <c r="D64" s="93"/>
      <c r="E64" s="94"/>
      <c r="F64" s="95"/>
      <c r="G64" s="95"/>
      <c r="H64" s="95"/>
      <c r="I64" s="95"/>
      <c r="J64" s="95"/>
      <c r="K64" s="95"/>
      <c r="L64" s="143"/>
      <c r="M64" s="143"/>
      <c r="N64" s="88"/>
      <c r="O64" s="144"/>
    </row>
    <row r="65" ht="15" spans="1:15">
      <c r="A65" s="7"/>
      <c r="B65" s="22"/>
      <c r="C65" s="145" t="s">
        <v>80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93"/>
      <c r="O65" s="144"/>
    </row>
    <row r="66" ht="14.5" customHeight="1" spans="1:15">
      <c r="A66" s="7"/>
      <c r="B66" s="22"/>
      <c r="C66" s="147" t="s">
        <v>81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70"/>
      <c r="O66" s="144"/>
    </row>
    <row r="67" ht="15" spans="1:15">
      <c r="A67" s="7"/>
      <c r="B67" s="22"/>
      <c r="C67" s="149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71"/>
      <c r="O67" s="144"/>
    </row>
    <row r="68" ht="15" spans="1:15">
      <c r="A68" s="7"/>
      <c r="B68" s="22"/>
      <c r="C68" s="151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72"/>
      <c r="O68" s="144"/>
    </row>
    <row r="69" ht="30.5" customHeight="1" spans="1:15">
      <c r="A69" s="7"/>
      <c r="B69" s="22"/>
      <c r="C69" s="153" t="s">
        <v>82</v>
      </c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73"/>
      <c r="O69" s="144"/>
    </row>
    <row r="70" ht="23.5" customHeight="1" spans="1:15">
      <c r="A70" s="7"/>
      <c r="B70" s="22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47"/>
      <c r="O70" s="144"/>
    </row>
    <row r="71" ht="15" spans="1:15">
      <c r="A71" s="7"/>
      <c r="B71" s="22"/>
      <c r="C71" s="88" t="s">
        <v>83</v>
      </c>
      <c r="D71" s="155"/>
      <c r="E71" s="156"/>
      <c r="F71" s="27"/>
      <c r="G71" s="27"/>
      <c r="H71" s="27"/>
      <c r="I71" s="27"/>
      <c r="J71" s="27" t="s">
        <v>83</v>
      </c>
      <c r="K71" s="27"/>
      <c r="L71" s="27"/>
      <c r="M71" s="27"/>
      <c r="N71" s="47"/>
      <c r="O71" s="144"/>
    </row>
    <row r="72" ht="15" spans="1:15">
      <c r="A72" s="7"/>
      <c r="B72" s="22"/>
      <c r="C72" s="157" t="s">
        <v>84</v>
      </c>
      <c r="D72" s="158"/>
      <c r="E72" s="159"/>
      <c r="F72" s="27"/>
      <c r="G72" s="27"/>
      <c r="H72" s="27"/>
      <c r="I72" s="27"/>
      <c r="J72" s="174" t="s">
        <v>84</v>
      </c>
      <c r="K72" s="27"/>
      <c r="L72" s="27"/>
      <c r="M72" s="27"/>
      <c r="N72" s="47"/>
      <c r="O72" s="144"/>
    </row>
    <row r="73" ht="15" spans="1:15">
      <c r="A73" s="7"/>
      <c r="B73" s="22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47"/>
      <c r="O73" s="144"/>
    </row>
    <row r="74" ht="15" spans="1:15">
      <c r="A74" s="7"/>
      <c r="B74" s="22"/>
      <c r="C74" s="27"/>
      <c r="D74" s="27"/>
      <c r="E74" s="27"/>
      <c r="F74" s="27"/>
      <c r="G74" s="27"/>
      <c r="H74" s="27"/>
      <c r="I74" s="27"/>
      <c r="J74" s="175"/>
      <c r="K74" s="27"/>
      <c r="L74" s="27"/>
      <c r="M74" s="27"/>
      <c r="N74" s="47"/>
      <c r="O74" s="144"/>
    </row>
    <row r="75" ht="15" spans="1:15">
      <c r="A75" s="7"/>
      <c r="B75" s="22"/>
      <c r="C75" s="160"/>
      <c r="D75" s="161"/>
      <c r="E75" s="161"/>
      <c r="F75" s="161"/>
      <c r="G75" s="161"/>
      <c r="H75" s="162"/>
      <c r="I75" s="27"/>
      <c r="J75" s="27"/>
      <c r="K75" s="27"/>
      <c r="L75" s="27"/>
      <c r="M75" s="27"/>
      <c r="N75" s="47"/>
      <c r="O75" s="144"/>
    </row>
    <row r="76" ht="15" spans="1:15">
      <c r="A76" s="7"/>
      <c r="B76" s="22"/>
      <c r="C76" s="163"/>
      <c r="D76" s="164"/>
      <c r="E76" s="164"/>
      <c r="F76" s="164"/>
      <c r="G76" s="164"/>
      <c r="H76" s="165"/>
      <c r="I76" s="27"/>
      <c r="J76" s="176"/>
      <c r="K76" s="33"/>
      <c r="L76" s="33"/>
      <c r="M76" s="33"/>
      <c r="N76" s="33"/>
      <c r="O76" s="102"/>
    </row>
    <row r="77" customHeight="1" spans="1:15">
      <c r="A77" s="7"/>
      <c r="B77" s="22"/>
      <c r="C77" s="160"/>
      <c r="D77" s="161"/>
      <c r="E77" s="161"/>
      <c r="F77" s="161"/>
      <c r="G77" s="162"/>
      <c r="H77" s="166"/>
      <c r="I77" s="27"/>
      <c r="J77" s="177" t="s">
        <v>85</v>
      </c>
      <c r="K77" s="178" t="s">
        <v>86</v>
      </c>
      <c r="L77" s="178"/>
      <c r="M77" s="178"/>
      <c r="N77" s="178"/>
      <c r="O77" s="179"/>
    </row>
    <row r="78" ht="15" spans="1:15">
      <c r="A78" s="7"/>
      <c r="B78" s="22"/>
      <c r="C78" s="167" t="str">
        <f>E8</f>
        <v>康辉集团国际会议展览有限公司</v>
      </c>
      <c r="D78" s="155"/>
      <c r="E78" s="155"/>
      <c r="F78" s="155"/>
      <c r="G78" s="155"/>
      <c r="H78" s="156"/>
      <c r="I78" s="27"/>
      <c r="J78" s="174" t="s">
        <v>87</v>
      </c>
      <c r="K78" s="180" t="s">
        <v>88</v>
      </c>
      <c r="L78" s="27"/>
      <c r="M78" s="27"/>
      <c r="N78" s="27"/>
      <c r="O78" s="102"/>
    </row>
    <row r="79" ht="60" customHeight="1" spans="1:15">
      <c r="A79" s="7"/>
      <c r="B79" s="168"/>
      <c r="C79" s="169"/>
      <c r="D79" s="169"/>
      <c r="E79" s="169"/>
      <c r="F79" s="169"/>
      <c r="G79" s="169"/>
      <c r="H79" s="169"/>
      <c r="I79" s="181"/>
      <c r="J79" s="181"/>
      <c r="K79" s="181"/>
      <c r="L79" s="181"/>
      <c r="M79" s="181"/>
      <c r="N79" s="182"/>
      <c r="O79" s="183"/>
    </row>
    <row r="80" spans="2:15">
      <c r="B80" s="2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</sheetData>
  <mergeCells count="75">
    <mergeCell ref="D2:O2"/>
    <mergeCell ref="C4:N4"/>
    <mergeCell ref="C6:D6"/>
    <mergeCell ref="E6:N6"/>
    <mergeCell ref="C8:D8"/>
    <mergeCell ref="E8:N8"/>
    <mergeCell ref="C10:D10"/>
    <mergeCell ref="E10:N10"/>
    <mergeCell ref="C12:D12"/>
    <mergeCell ref="E12:N12"/>
    <mergeCell ref="C14:D14"/>
    <mergeCell ref="E14:N14"/>
    <mergeCell ref="C16:D16"/>
    <mergeCell ref="E16:N16"/>
    <mergeCell ref="C18:D18"/>
    <mergeCell ref="E18:N18"/>
    <mergeCell ref="C20:D20"/>
    <mergeCell ref="E20:N20"/>
    <mergeCell ref="C22:N22"/>
    <mergeCell ref="C24:D24"/>
    <mergeCell ref="E24:N24"/>
    <mergeCell ref="C26:D26"/>
    <mergeCell ref="E26:N26"/>
    <mergeCell ref="C28:D28"/>
    <mergeCell ref="E28:N28"/>
    <mergeCell ref="C30:D30"/>
    <mergeCell ref="E30:N30"/>
    <mergeCell ref="C32:D32"/>
    <mergeCell ref="E32:N32"/>
    <mergeCell ref="C34:N34"/>
    <mergeCell ref="C36:D36"/>
    <mergeCell ref="E36:H36"/>
    <mergeCell ref="J36:N36"/>
    <mergeCell ref="E37:H37"/>
    <mergeCell ref="J37:N37"/>
    <mergeCell ref="C38:D38"/>
    <mergeCell ref="E38:H38"/>
    <mergeCell ref="J38:N38"/>
    <mergeCell ref="E39:H39"/>
    <mergeCell ref="J39:N39"/>
    <mergeCell ref="E40:H40"/>
    <mergeCell ref="J40:N40"/>
    <mergeCell ref="C42:N42"/>
    <mergeCell ref="E44:I44"/>
    <mergeCell ref="E45:I45"/>
    <mergeCell ref="E46:I46"/>
    <mergeCell ref="E47:I47"/>
    <mergeCell ref="E51:I51"/>
    <mergeCell ref="C52:M52"/>
    <mergeCell ref="C53:I53"/>
    <mergeCell ref="J53:M53"/>
    <mergeCell ref="C54:M54"/>
    <mergeCell ref="C56:D56"/>
    <mergeCell ref="C57:N57"/>
    <mergeCell ref="C58:N58"/>
    <mergeCell ref="C59:N59"/>
    <mergeCell ref="C60:N60"/>
    <mergeCell ref="C62:D62"/>
    <mergeCell ref="E62:N62"/>
    <mergeCell ref="C65:N65"/>
    <mergeCell ref="C69:N69"/>
    <mergeCell ref="C71:E71"/>
    <mergeCell ref="C72:E72"/>
    <mergeCell ref="C75:H75"/>
    <mergeCell ref="C76:H76"/>
    <mergeCell ref="C77:G77"/>
    <mergeCell ref="K77:N77"/>
    <mergeCell ref="C78:H78"/>
    <mergeCell ref="A21:A22"/>
    <mergeCell ref="A41:A42"/>
    <mergeCell ref="C49:C50"/>
    <mergeCell ref="D49:D50"/>
    <mergeCell ref="P41:IU42"/>
    <mergeCell ref="C66:N68"/>
    <mergeCell ref="P21:IV22"/>
  </mergeCells>
  <pageMargins left="0.699305555555556" right="0.699305555555556" top="0.75" bottom="0.75" header="0.3" footer="0.3"/>
  <pageSetup paperSize="9" scale="5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4</xdr:col>
                    <xdr:colOff>63500</xdr:colOff>
                    <xdr:row>36</xdr:row>
                    <xdr:rowOff>101600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4</xdr:col>
                    <xdr:colOff>88900</xdr:colOff>
                    <xdr:row>37</xdr:row>
                    <xdr:rowOff>114300</xdr:rowOff>
                  </from>
                  <to>
                    <xdr:col>4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4</xdr:col>
                    <xdr:colOff>88900</xdr:colOff>
                    <xdr:row>38</xdr:row>
                    <xdr:rowOff>101600</xdr:rowOff>
                  </from>
                  <to>
                    <xdr:col>4</xdr:col>
                    <xdr:colOff>482600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>
                  <from>
                    <xdr:col>4</xdr:col>
                    <xdr:colOff>88900</xdr:colOff>
                    <xdr:row>39</xdr:row>
                    <xdr:rowOff>63500</xdr:rowOff>
                  </from>
                  <to>
                    <xdr:col>4</xdr:col>
                    <xdr:colOff>482600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6</xdr:col>
                    <xdr:colOff>0</xdr:colOff>
                    <xdr:row>37</xdr:row>
                    <xdr:rowOff>88900</xdr:rowOff>
                  </from>
                  <to>
                    <xdr:col>6</xdr:col>
                    <xdr:colOff>393700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6</xdr:col>
                    <xdr:colOff>0</xdr:colOff>
                    <xdr:row>38</xdr:row>
                    <xdr:rowOff>12700</xdr:rowOff>
                  </from>
                  <to>
                    <xdr:col>6</xdr:col>
                    <xdr:colOff>393700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9">
              <controlPr defaultSize="0">
                <anchor moveWithCells="1">
                  <from>
                    <xdr:col>4</xdr:col>
                    <xdr:colOff>63500</xdr:colOff>
                    <xdr:row>35</xdr:row>
                    <xdr:rowOff>50800</xdr:rowOff>
                  </from>
                  <to>
                    <xdr:col>4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4</xdr:col>
                    <xdr:colOff>88900</xdr:colOff>
                    <xdr:row>48</xdr:row>
                    <xdr:rowOff>50800</xdr:rowOff>
                  </from>
                  <to>
                    <xdr:col>4</xdr:col>
                    <xdr:colOff>368300</xdr:colOff>
                    <xdr:row>48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>
                  <from>
                    <xdr:col>5</xdr:col>
                    <xdr:colOff>495300</xdr:colOff>
                    <xdr:row>48</xdr:row>
                    <xdr:rowOff>25400</xdr:rowOff>
                  </from>
                  <to>
                    <xdr:col>6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2">
              <controlPr defaultSize="0">
                <anchor moveWithCells="1">
                  <from>
                    <xdr:col>8</xdr:col>
                    <xdr:colOff>0</xdr:colOff>
                    <xdr:row>48</xdr:row>
                    <xdr:rowOff>50800</xdr:rowOff>
                  </from>
                  <to>
                    <xdr:col>8</xdr:col>
                    <xdr:colOff>393700</xdr:colOff>
                    <xdr:row>48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3">
              <controlPr defaultSize="0">
                <anchor moveWithCells="1">
                  <from>
                    <xdr:col>4</xdr:col>
                    <xdr:colOff>88900</xdr:colOff>
                    <xdr:row>49</xdr:row>
                    <xdr:rowOff>50800</xdr:rowOff>
                  </from>
                  <to>
                    <xdr:col>4</xdr:col>
                    <xdr:colOff>368300</xdr:colOff>
                    <xdr:row>49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4">
              <controlPr defaultSize="0">
                <anchor moveWithCells="1">
                  <from>
                    <xdr:col>5</xdr:col>
                    <xdr:colOff>495300</xdr:colOff>
                    <xdr:row>49</xdr:row>
                    <xdr:rowOff>50800</xdr:rowOff>
                  </from>
                  <to>
                    <xdr:col>6</xdr:col>
                    <xdr:colOff>190500</xdr:colOff>
                    <xdr:row>49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5">
              <controlPr defaultSize="0">
                <anchor moveWithCells="1">
                  <from>
                    <xdr:col>8</xdr:col>
                    <xdr:colOff>0</xdr:colOff>
                    <xdr:row>49</xdr:row>
                    <xdr:rowOff>50800</xdr:rowOff>
                  </from>
                  <to>
                    <xdr:col>8</xdr:col>
                    <xdr:colOff>393700</xdr:colOff>
                    <xdr:row>49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Ukon</dc:creator>
  <cp:lastModifiedBy>Adimn</cp:lastModifiedBy>
  <dcterms:created xsi:type="dcterms:W3CDTF">2014-09-27T14:25:00Z</dcterms:created>
  <cp:lastPrinted>2014-09-28T06:21:00Z</cp:lastPrinted>
  <dcterms:modified xsi:type="dcterms:W3CDTF">2017-11-10T05:40:35Z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