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7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<sst xmlns="http://schemas.openxmlformats.org/spreadsheetml/2006/main" count="92">
  <si>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</si>
  <si>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</si>
  <si>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</si>
  <si>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</si>
  <si>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</si>
  <si>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</si>
  <si>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</si>
  <si>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</si>
  <si>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</si>
  <si>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</si>
  <si>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</si>
  <si>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</si>
  <si>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</si>
  <si>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</si>
  <si>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</si>
  <si>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</si>
  <si>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</si>
  <si>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</si>
  <si>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</si>
  <si>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</si>
  <si>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</si>
  <si>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</si>
  <si>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</si>
  <si>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</si>
  <si>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</si>
  <si>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</si>
  <si>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</si>
  <si>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</si>
  <si>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</si>
  <si>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</si>
  <si>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</si>
  <si>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</si>
  <si>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</si>
  <si>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</si>
  <si>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</si>
  <si>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</si>
  <si>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</si>
  <si>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</si>
  <si>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</si>
  <si>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</si>
  <si>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</si>
  <si>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</si>
  <si>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</si>
  <si>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</si>
  <si>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</si>
  <si>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</si>
  <si>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</si>
  <si>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</si>
  <si>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</si>
  <si>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</si>
  <si>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</si>
  <si>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</si>
  <si>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</si>
  <si>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</si>
  <si>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</si>
  <si>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</si>
  <si>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</si>
  <si>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高级经理</t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</si>
  <si>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</si>
  <si>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</si>
  <si>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</si>
  <si>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</si>
  <si>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</si>
  <si>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</si>
  <si>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</si>
  <si>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</si>
  <si>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HMZB-180123-QSK686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</si>
  <si>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</si>
  <si>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</si>
  <si>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</si>
  <si>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</si>
  <si>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</si>
  <si>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</si>
  <si>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</si>
  <si>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</si>
  <si>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</si>
  <si>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</si>
  <si>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</si>
  <si>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</si>
  <si>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</si>
  <si>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</si>
  <si>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</si>
  <si>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</si>
  <si>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</si>
  <si>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</si>
  <si>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</si>
  <si>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</si>
  <si>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</si>
  <si>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</si>
  <si>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</si>
  <si>
    <t>1月20-21日</t>
  </si>
  <si>
    <t>1月22-27日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</si>
</sst>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6" borderId="23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35" borderId="22" applyNumberFormat="0" applyAlignment="0" applyProtection="0">
      <alignment vertical="center"/>
    </xf>
    <xf numFmtId="0" fontId="28" fillId="35" borderId="19" applyNumberFormat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Normal="100" zoomScaleSheetLayoutView="100" topLeftCell="A7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43137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128</v>
      </c>
      <c r="H12" s="25">
        <v>128</v>
      </c>
      <c r="I12" s="41"/>
      <c r="J12" s="42"/>
      <c r="K12" s="43"/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1"/>
      <c r="J13" s="42"/>
      <c r="K13" s="43"/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438</v>
      </c>
      <c r="H14" s="25">
        <v>438</v>
      </c>
      <c r="I14" s="41"/>
      <c r="J14" s="42"/>
      <c r="K14" s="43"/>
    </row>
    <row r="15" ht="20.1" customHeight="1" spans="2:11">
      <c r="B15" s="22">
        <v>5</v>
      </c>
      <c r="C15" s="23"/>
      <c r="D15" s="24" t="s">
        <v>41</v>
      </c>
      <c r="E15" s="27" t="s">
        <v>78</v>
      </c>
      <c r="F15" s="27"/>
      <c r="G15" s="25">
        <v>118.69</v>
      </c>
      <c r="H15" s="25">
        <v>118.69</v>
      </c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684.69</v>
      </c>
      <c r="H18" s="30">
        <f>SUM(H11:H17)</f>
        <v>684.69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684.69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684.69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 t="s">
        <v>82</v>
      </c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郭燕雷</v>
      </c>
      <c r="G28" s="7"/>
      <c r="H28" s="6" t="s">
        <v>56</v>
      </c>
      <c r="I28" s="5"/>
      <c r="J28" s="7" t="str">
        <f>J5</f>
        <v>高级经理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2018年2月3-4日</v>
      </c>
      <c r="G30" s="11"/>
      <c r="H30" s="10" t="s">
        <v>64</v>
      </c>
      <c r="I30" s="37"/>
      <c r="J30" s="38">
        <v>43137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HMZB-180123-QSK686</v>
      </c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 t="s">
        <v>89</v>
      </c>
      <c r="E34" s="27" t="s">
        <v>90</v>
      </c>
      <c r="F34" s="27"/>
      <c r="G34" s="25">
        <v>200</v>
      </c>
      <c r="H34" s="25">
        <v>2</v>
      </c>
      <c r="I34" s="41">
        <f>G34*H34</f>
        <v>400</v>
      </c>
      <c r="J34" s="42"/>
      <c r="K34" s="50"/>
    </row>
    <row r="35" ht="20.1" customHeight="1" spans="2:11">
      <c r="B35" s="27">
        <v>2</v>
      </c>
      <c r="C35" s="27"/>
      <c r="D35" s="33" t="s">
        <v>89</v>
      </c>
      <c r="E35" s="27" t="s">
        <v>91</v>
      </c>
      <c r="F35" s="27"/>
      <c r="G35" s="25">
        <v>100</v>
      </c>
      <c r="H35" s="25">
        <v>6</v>
      </c>
      <c r="I35" s="41">
        <f>G35*H35</f>
        <v>600</v>
      </c>
      <c r="J35" s="42"/>
      <c r="K35" s="50"/>
    </row>
    <row r="36" ht="20.1" customHeight="1" spans="2:11">
      <c r="B36" s="19" t="s">
        <v>43</v>
      </c>
      <c r="C36" s="29"/>
      <c r="D36" s="29"/>
      <c r="E36" s="29"/>
      <c r="F36" s="20"/>
      <c r="G36" s="30"/>
      <c r="H36" s="30">
        <f>SUM(H19:H35)</f>
        <v>8</v>
      </c>
      <c r="I36" s="44">
        <f>SUM(I34:J35)</f>
        <v>1000</v>
      </c>
      <c r="J36" s="45"/>
      <c r="K36" s="46"/>
    </row>
    <row r="37" ht="20.1" customHeight="1" spans="2:11">
      <c r="B37" s="16" t="s">
        <v>81</v>
      </c>
      <c r="C37" s="16"/>
      <c r="D37" s="16"/>
      <c r="E37" s="16"/>
      <c r="F37" s="16" t="s">
        <v>50</v>
      </c>
      <c r="G37" s="16" t="s">
        <v>83</v>
      </c>
      <c r="H37" s="16"/>
      <c r="I37" s="16"/>
      <c r="J37" s="16" t="s">
        <v>52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2018-02-08T09:05:33Z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