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18年团档\4月\4.18马可别克品牌之夜\"/>
    </mc:Choice>
  </mc:AlternateContent>
  <bookViews>
    <workbookView xWindow="0" yWindow="0" windowWidth="23040" windowHeight="9360" activeTab="1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I36" i="2" l="1"/>
  <c r="I35" i="2"/>
  <c r="I34" i="2"/>
  <c r="J31" i="2"/>
  <c r="H37" i="2"/>
  <c r="I37" i="2" l="1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H16" i="3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<sst xmlns="http://schemas.openxmlformats.org/spreadsheetml/2006/main" count="118" uniqueCount="104">
  <si>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</si>
  <si>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</si>
  <si>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</si>
  <si>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</si>
  <si>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</si>
  <si>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</si>
  <si>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</si>
  <si>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</si>
  <si>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</si>
  <si>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</si>
  <si>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</si>
  <si>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</si>
  <si>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</si>
  <si>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</si>
  <si>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</si>
  <si>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</si>
  <si>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</si>
  <si>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</si>
  <si>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</si>
  <si>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</si>
  <si>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</si>
  <si>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</si>
  <si>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</si>
  <si>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</si>
  <si>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</si>
  <si>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</si>
  <si>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</si>
  <si>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</si>
  <si>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</si>
  <si>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</si>
  <si>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</si>
  <si>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</si>
  <si>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</si>
  <si>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</si>
  <si>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</si>
  <si>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</si>
  <si>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</si>
  <si>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</si>
  <si>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</si>
  <si>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</si>
  <si>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</si>
  <si>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</si>
  <si>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</si>
  <si>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</si>
  <si>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</si>
  <si>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</si>
  <si>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</si>
  <si>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</si>
  <si>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</si>
  <si>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</si>
  <si>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</si>
  <si>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</si>
  <si>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</si>
  <si>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</si>
  <si>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</si>
  <si>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</si>
  <si>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</si>
  <si>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</si>
  <si>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</si>
  <si>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</si>
  <si>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</si>
  <si>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</si>
  <si>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</si>
  <si>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</si>
  <si>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</si>
  <si>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</si>
  <si>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</si>
  <si>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</si>
  <si>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</si>
  <si>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</si>
  <si>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</si>
  <si>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</si>
  <si>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</si>
  <si>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</si>
  <si>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</si>
  <si>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</si>
  <si>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</si>
  <si>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</si>
  <si>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</si>
  <si>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</si>
  <si>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</si>
  <si>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</si>
  <si>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</si>
  <si>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</si>
  <si>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</si>
  <si>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</si>
  <si>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</si>
  <si>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</si>
  <si>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</si>
  <si>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</si>
  <si>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</si>
  <si>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成可心</t>
    <phoneticPr fontId="1" type="noConversion"/>
  </si>
  <si>
    <t>经理</t>
    <phoneticPr fontId="1" type="noConversion"/>
  </si>
  <si>
    <t>签证部</t>
    <phoneticPr fontId="1" type="noConversion"/>
  </si>
  <si>
    <t>乌镇</t>
    <phoneticPr fontId="1" type="noConversion"/>
  </si>
  <si>
    <t>乌镇</t>
    <phoneticPr fontId="1" type="noConversion"/>
  </si>
  <si>
    <t>4.15-4.18</t>
    <phoneticPr fontId="1" type="noConversion"/>
  </si>
  <si>
    <t>2018/4/16-18</t>
    <phoneticPr fontId="1" type="noConversion"/>
  </si>
  <si>
    <t>现场采买月饼9个，5元/个</t>
    <phoneticPr fontId="1" type="noConversion"/>
  </si>
  <si>
    <t>成可心</t>
    <phoneticPr fontId="1" type="noConversion"/>
  </si>
  <si>
    <t>经理</t>
    <phoneticPr fontId="1" type="noConversion"/>
  </si>
  <si>
    <t>北京&amp;浙江</t>
    <phoneticPr fontId="1" type="noConversion"/>
  </si>
  <si>
    <t>签证部</t>
    <phoneticPr fontId="1" type="noConversion"/>
  </si>
  <si>
    <t>4.15-18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</si>
</sst>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16" zoomScaleNormal="100" workbookViewId="0">
      <selection activeCell="I25" sqref="I25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9" max="9" width="24.88671875" customWidth="1"/>
    <col min="10" max="10" width="39.44140625" customWidth="1"/>
  </cols>
  <sheetData>
    <row r="2" spans="1:12" ht="21" customHeight="1" x14ac:dyDescent="0.25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25">
      <c r="H4" s="66" t="s">
        <v>81</v>
      </c>
      <c r="I4" s="66"/>
      <c r="J4" s="66" t="s">
        <v>82</v>
      </c>
    </row>
    <row r="5" spans="1:12" ht="21" customHeight="1" x14ac:dyDescent="0.25">
      <c r="H5" s="67"/>
      <c r="I5" s="67"/>
      <c r="J5" s="67"/>
    </row>
    <row r="6" spans="1:12" ht="21" customHeight="1" x14ac:dyDescent="0.25">
      <c r="A6" s="82" t="s">
        <v>48</v>
      </c>
      <c r="B6" s="71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71" t="s">
        <v>6</v>
      </c>
    </row>
    <row r="7" spans="1:12" ht="21" customHeight="1" x14ac:dyDescent="0.25">
      <c r="A7" s="82"/>
      <c r="B7" s="7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1"/>
    </row>
    <row r="8" spans="1:12" ht="21" customHeight="1" x14ac:dyDescent="0.25">
      <c r="A8" s="78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2" t="s">
        <v>75</v>
      </c>
    </row>
    <row r="9" spans="1:12" ht="21" customHeight="1" x14ac:dyDescent="0.25">
      <c r="A9" s="78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3"/>
    </row>
    <row r="10" spans="1:12" ht="21" customHeight="1" x14ac:dyDescent="0.25">
      <c r="A10" s="78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3"/>
    </row>
    <row r="11" spans="1:12" ht="21" customHeight="1" x14ac:dyDescent="0.25">
      <c r="A11" s="78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3"/>
    </row>
    <row r="12" spans="1:12" ht="21" customHeight="1" x14ac:dyDescent="0.25">
      <c r="A12" s="78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3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4"/>
    </row>
    <row r="14" spans="1:12" ht="21" customHeight="1" x14ac:dyDescent="0.25">
      <c r="A14" s="50">
        <v>2</v>
      </c>
      <c r="B14" s="59" t="s">
        <v>51</v>
      </c>
      <c r="C14" s="61">
        <v>0</v>
      </c>
      <c r="D14" s="50"/>
      <c r="E14" s="61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2" t="s">
        <v>67</v>
      </c>
    </row>
    <row r="15" spans="1:12" ht="21" customHeight="1" x14ac:dyDescent="0.25">
      <c r="A15" s="51"/>
      <c r="B15" s="60"/>
      <c r="C15" s="62"/>
      <c r="D15" s="51"/>
      <c r="E15" s="62"/>
      <c r="F15" s="36">
        <v>0</v>
      </c>
      <c r="G15" s="36">
        <v>0</v>
      </c>
      <c r="H15" s="36">
        <f t="shared" ref="H15" si="3">F15+G15</f>
        <v>0</v>
      </c>
      <c r="I15" s="2"/>
      <c r="J15" s="63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4"/>
    </row>
    <row r="17" spans="1:10" ht="21" customHeight="1" x14ac:dyDescent="0.25">
      <c r="A17" s="78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5" t="s">
        <v>68</v>
      </c>
    </row>
    <row r="18" spans="1:10" ht="21" customHeight="1" x14ac:dyDescent="0.25">
      <c r="A18" s="78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53"/>
    </row>
    <row r="19" spans="1:10" ht="21" customHeight="1" x14ac:dyDescent="0.25">
      <c r="A19" s="78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53"/>
    </row>
    <row r="20" spans="1:10" ht="21" customHeight="1" x14ac:dyDescent="0.25">
      <c r="A20" s="78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53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54"/>
    </row>
    <row r="22" spans="1:10" ht="21" customHeight="1" x14ac:dyDescent="0.25">
      <c r="A22" s="78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5" t="s">
        <v>69</v>
      </c>
    </row>
    <row r="23" spans="1:10" ht="21" customHeight="1" x14ac:dyDescent="0.25">
      <c r="A23" s="78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53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54"/>
    </row>
    <row r="25" spans="1:10" ht="21" customHeight="1" x14ac:dyDescent="0.25">
      <c r="A25" s="50">
        <v>5</v>
      </c>
      <c r="B25" s="59" t="s">
        <v>56</v>
      </c>
      <c r="C25" s="61">
        <v>0</v>
      </c>
      <c r="D25" s="50"/>
      <c r="E25" s="61">
        <f t="shared" si="2"/>
        <v>0</v>
      </c>
      <c r="F25" s="36">
        <v>45</v>
      </c>
      <c r="G25" s="36">
        <v>0</v>
      </c>
      <c r="H25" s="36">
        <f t="shared" si="0"/>
        <v>45</v>
      </c>
      <c r="I25" s="2" t="s">
        <v>98</v>
      </c>
      <c r="J25" s="52" t="s">
        <v>70</v>
      </c>
    </row>
    <row r="26" spans="1:10" ht="21" customHeight="1" x14ac:dyDescent="0.25">
      <c r="A26" s="51"/>
      <c r="B26" s="60"/>
      <c r="C26" s="62"/>
      <c r="D26" s="51"/>
      <c r="E26" s="62"/>
      <c r="F26" s="36">
        <v>0</v>
      </c>
      <c r="G26" s="36">
        <v>0</v>
      </c>
      <c r="H26" s="36">
        <f t="shared" ref="H26" si="8">F26+G26</f>
        <v>0</v>
      </c>
      <c r="I26" s="2"/>
      <c r="J26" s="63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45</v>
      </c>
      <c r="G27" s="37">
        <f>SUM(G25:G26)</f>
        <v>0</v>
      </c>
      <c r="H27" s="37">
        <f t="shared" ref="H27" si="10">SUM(H25:H26)</f>
        <v>45</v>
      </c>
      <c r="I27" s="35"/>
      <c r="J27" s="64"/>
    </row>
    <row r="28" spans="1:10" ht="21" customHeight="1" x14ac:dyDescent="0.25">
      <c r="A28" s="78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2" t="s">
        <v>71</v>
      </c>
    </row>
    <row r="29" spans="1:10" ht="21" customHeight="1" x14ac:dyDescent="0.25">
      <c r="A29" s="78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53"/>
    </row>
    <row r="30" spans="1:10" ht="21" customHeight="1" x14ac:dyDescent="0.25">
      <c r="A30" s="78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53"/>
    </row>
    <row r="31" spans="1:10" ht="21" customHeight="1" x14ac:dyDescent="0.25">
      <c r="A31" s="78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53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54"/>
    </row>
    <row r="33" spans="1:10" ht="21" customHeight="1" x14ac:dyDescent="0.25">
      <c r="A33" s="78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8"/>
    </row>
    <row r="34" spans="1:10" ht="21" customHeight="1" x14ac:dyDescent="0.25">
      <c r="A34" s="78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9"/>
    </row>
    <row r="35" spans="1:10" ht="21" customHeight="1" x14ac:dyDescent="0.25">
      <c r="A35" s="78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9"/>
    </row>
    <row r="36" spans="1:10" ht="21" customHeight="1" x14ac:dyDescent="0.25">
      <c r="A36" s="78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9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0"/>
    </row>
    <row r="38" spans="1:10" ht="21" customHeight="1" x14ac:dyDescent="0.25">
      <c r="A38" s="78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5" t="s">
        <v>72</v>
      </c>
    </row>
    <row r="39" spans="1:10" ht="21" customHeight="1" x14ac:dyDescent="0.25">
      <c r="A39" s="78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53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54"/>
    </row>
    <row r="41" spans="1:10" ht="21" customHeight="1" x14ac:dyDescent="0.25">
      <c r="A41" s="78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2" t="s">
        <v>73</v>
      </c>
    </row>
    <row r="42" spans="1:10" ht="21" customHeight="1" x14ac:dyDescent="0.25">
      <c r="A42" s="78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3"/>
    </row>
    <row r="43" spans="1:10" ht="21" customHeight="1" x14ac:dyDescent="0.25">
      <c r="A43" s="78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3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4"/>
    </row>
    <row r="45" spans="1:10" ht="21" customHeight="1" x14ac:dyDescent="0.25">
      <c r="A45" s="50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8"/>
    </row>
    <row r="46" spans="1:10" ht="21" customHeight="1" x14ac:dyDescent="0.25">
      <c r="A46" s="56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9"/>
    </row>
    <row r="47" spans="1:10" ht="21" customHeight="1" x14ac:dyDescent="0.25">
      <c r="A47" s="56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9"/>
    </row>
    <row r="48" spans="1:10" ht="21" customHeight="1" x14ac:dyDescent="0.25">
      <c r="A48" s="56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9"/>
    </row>
    <row r="49" spans="1:10" ht="21" customHeight="1" x14ac:dyDescent="0.25">
      <c r="A49" s="56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9"/>
    </row>
    <row r="50" spans="1:10" ht="21" customHeight="1" x14ac:dyDescent="0.25">
      <c r="A50" s="56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9"/>
    </row>
    <row r="51" spans="1:10" ht="21" customHeight="1" x14ac:dyDescent="0.25">
      <c r="A51" s="51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9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0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45</v>
      </c>
      <c r="G53" s="37">
        <f t="shared" si="22"/>
        <v>0</v>
      </c>
      <c r="H53" s="37">
        <f t="shared" si="22"/>
        <v>45</v>
      </c>
      <c r="I53" s="35"/>
      <c r="J53" s="39"/>
    </row>
    <row r="57" spans="1:10" ht="21" customHeight="1" x14ac:dyDescent="0.25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 x14ac:dyDescent="0.25">
      <c r="A58" s="73">
        <f>E53</f>
        <v>0</v>
      </c>
      <c r="B58" s="74"/>
      <c r="C58" s="74">
        <f>H53</f>
        <v>45</v>
      </c>
      <c r="D58" s="74"/>
      <c r="E58" s="74">
        <f>F53</f>
        <v>45</v>
      </c>
      <c r="F58" s="74"/>
      <c r="G58" s="74">
        <f>G53</f>
        <v>0</v>
      </c>
      <c r="H58" s="74"/>
      <c r="I58" s="33">
        <f>A58-C58</f>
        <v>-45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zoomScaleNormal="100" workbookViewId="0">
      <selection activeCell="J8" sqref="J8:K8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7" t="s">
        <v>99</v>
      </c>
      <c r="G5" s="97"/>
      <c r="H5" s="46" t="s">
        <v>20</v>
      </c>
      <c r="I5" s="8"/>
      <c r="J5" s="97" t="s">
        <v>100</v>
      </c>
      <c r="K5" s="98"/>
    </row>
    <row r="6" spans="2:11" ht="20.100000000000001" customHeight="1" x14ac:dyDescent="0.25">
      <c r="B6" s="9"/>
      <c r="C6" s="10"/>
      <c r="D6" s="11" t="s">
        <v>21</v>
      </c>
      <c r="E6" s="11"/>
      <c r="F6" s="99" t="s">
        <v>101</v>
      </c>
      <c r="G6" s="99"/>
      <c r="H6" s="11" t="s">
        <v>22</v>
      </c>
      <c r="I6" s="10"/>
      <c r="J6" s="99" t="s">
        <v>102</v>
      </c>
      <c r="K6" s="100"/>
    </row>
    <row r="7" spans="2:11" ht="20.100000000000001" customHeight="1" x14ac:dyDescent="0.25">
      <c r="B7" s="9"/>
      <c r="C7" s="10"/>
      <c r="D7" s="11" t="s">
        <v>23</v>
      </c>
      <c r="E7" s="11"/>
      <c r="F7" s="99" t="s">
        <v>103</v>
      </c>
      <c r="G7" s="99"/>
      <c r="H7" s="11" t="s">
        <v>24</v>
      </c>
      <c r="I7" s="12"/>
      <c r="J7" s="99">
        <v>4.1900000000000004</v>
      </c>
      <c r="K7" s="100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83</v>
      </c>
      <c r="I8" s="49"/>
      <c r="J8" s="106"/>
      <c r="K8" s="107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08" t="s">
        <v>25</v>
      </c>
      <c r="C10" s="109"/>
      <c r="D10" s="16" t="s">
        <v>26</v>
      </c>
      <c r="E10" s="93" t="s">
        <v>27</v>
      </c>
      <c r="F10" s="95"/>
      <c r="G10" s="17" t="s">
        <v>28</v>
      </c>
      <c r="H10" s="18" t="s">
        <v>29</v>
      </c>
      <c r="I10" s="93" t="s">
        <v>30</v>
      </c>
      <c r="J10" s="95"/>
      <c r="K10" s="17" t="s">
        <v>31</v>
      </c>
    </row>
    <row r="11" spans="2:11" ht="20.100000000000001" customHeight="1" x14ac:dyDescent="0.25">
      <c r="B11" s="91">
        <v>1</v>
      </c>
      <c r="C11" s="92"/>
      <c r="D11" s="101" t="s">
        <v>32</v>
      </c>
      <c r="E11" s="91" t="s">
        <v>33</v>
      </c>
      <c r="F11" s="92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91">
        <v>2</v>
      </c>
      <c r="C12" s="92"/>
      <c r="D12" s="102"/>
      <c r="E12" s="90" t="s">
        <v>35</v>
      </c>
      <c r="F12" s="90"/>
      <c r="G12" s="19">
        <v>224.01</v>
      </c>
      <c r="H12" s="19"/>
      <c r="I12" s="86"/>
      <c r="J12" s="87"/>
      <c r="K12" s="20" t="s">
        <v>36</v>
      </c>
    </row>
    <row r="13" spans="2:11" ht="20.100000000000001" customHeight="1" x14ac:dyDescent="0.25">
      <c r="B13" s="91">
        <v>3</v>
      </c>
      <c r="C13" s="92"/>
      <c r="D13" s="102"/>
      <c r="E13" s="91" t="s">
        <v>37</v>
      </c>
      <c r="F13" s="92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91">
        <v>4</v>
      </c>
      <c r="C14" s="92"/>
      <c r="D14" s="102"/>
      <c r="E14" s="91" t="s">
        <v>38</v>
      </c>
      <c r="F14" s="92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91">
        <v>5</v>
      </c>
      <c r="C15" s="92"/>
      <c r="D15" s="101" t="s">
        <v>40</v>
      </c>
      <c r="E15" s="90"/>
      <c r="F15" s="90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91">
        <v>6</v>
      </c>
      <c r="C16" s="92"/>
      <c r="D16" s="102"/>
      <c r="E16" s="90"/>
      <c r="F16" s="90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91">
        <v>7</v>
      </c>
      <c r="C17" s="92"/>
      <c r="D17" s="103"/>
      <c r="E17" s="90"/>
      <c r="F17" s="90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3" t="s">
        <v>41</v>
      </c>
      <c r="C18" s="94"/>
      <c r="D18" s="94"/>
      <c r="E18" s="94"/>
      <c r="F18" s="95"/>
      <c r="G18" s="21">
        <f>SUM(G11:G17)</f>
        <v>224.01</v>
      </c>
      <c r="H18" s="21">
        <f>SUM(H11:H17)</f>
        <v>0</v>
      </c>
      <c r="I18" s="88">
        <f>SUM(I11:J17)</f>
        <v>0</v>
      </c>
      <c r="J18" s="89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96" t="s">
        <v>29</v>
      </c>
      <c r="C20" s="96"/>
      <c r="D20" s="96"/>
      <c r="E20" s="96"/>
      <c r="F20" s="96"/>
      <c r="G20" s="96" t="s">
        <v>42</v>
      </c>
      <c r="H20" s="96"/>
      <c r="I20" s="96"/>
      <c r="J20" s="96"/>
      <c r="K20" s="17" t="s">
        <v>43</v>
      </c>
    </row>
    <row r="21" spans="1:11" ht="20.100000000000001" customHeight="1" x14ac:dyDescent="0.25">
      <c r="B21" s="85">
        <f>H18</f>
        <v>0</v>
      </c>
      <c r="C21" s="85"/>
      <c r="D21" s="85"/>
      <c r="E21" s="85"/>
      <c r="F21" s="85"/>
      <c r="G21" s="85">
        <f>I18</f>
        <v>0</v>
      </c>
      <c r="H21" s="85"/>
      <c r="I21" s="85"/>
      <c r="J21" s="8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79" t="s">
        <v>84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25">
      <c r="B28" s="7"/>
      <c r="C28" s="8"/>
      <c r="D28" s="46" t="s">
        <v>19</v>
      </c>
      <c r="E28" s="46"/>
      <c r="F28" s="97" t="s">
        <v>91</v>
      </c>
      <c r="G28" s="97"/>
      <c r="H28" s="46" t="s">
        <v>20</v>
      </c>
      <c r="I28" s="8"/>
      <c r="J28" s="97" t="s">
        <v>92</v>
      </c>
      <c r="K28" s="98"/>
    </row>
    <row r="29" spans="1:11" ht="20.100000000000001" customHeight="1" x14ac:dyDescent="0.25">
      <c r="B29" s="9"/>
      <c r="C29" s="10"/>
      <c r="D29" s="11" t="s">
        <v>21</v>
      </c>
      <c r="E29" s="11"/>
      <c r="F29" s="99" t="s">
        <v>94</v>
      </c>
      <c r="G29" s="99"/>
      <c r="H29" s="11" t="s">
        <v>22</v>
      </c>
      <c r="I29" s="10"/>
      <c r="J29" s="99" t="s">
        <v>93</v>
      </c>
      <c r="K29" s="100"/>
    </row>
    <row r="30" spans="1:11" ht="20.100000000000001" customHeight="1" x14ac:dyDescent="0.25">
      <c r="B30" s="9"/>
      <c r="C30" s="10"/>
      <c r="D30" s="11" t="s">
        <v>23</v>
      </c>
      <c r="E30" s="11"/>
      <c r="F30" s="99" t="s">
        <v>96</v>
      </c>
      <c r="G30" s="99"/>
      <c r="H30" s="11" t="s">
        <v>24</v>
      </c>
      <c r="I30" s="12"/>
      <c r="J30" s="99">
        <v>4.1900000000000004</v>
      </c>
      <c r="K30" s="100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83</v>
      </c>
      <c r="I31" s="49"/>
      <c r="J31" s="106">
        <f>J8</f>
        <v>0</v>
      </c>
      <c r="K31" s="107"/>
    </row>
    <row r="32" spans="1:11" ht="20.100000000000001" customHeight="1" x14ac:dyDescent="0.25"/>
    <row r="33" spans="2:11" ht="20.100000000000001" customHeight="1" x14ac:dyDescent="0.25">
      <c r="B33" s="90"/>
      <c r="C33" s="90"/>
      <c r="D33" s="44" t="s">
        <v>89</v>
      </c>
      <c r="E33" s="90" t="s">
        <v>90</v>
      </c>
      <c r="F33" s="90"/>
      <c r="G33" s="19" t="s">
        <v>88</v>
      </c>
      <c r="H33" s="19" t="s">
        <v>86</v>
      </c>
      <c r="I33" s="105" t="s">
        <v>87</v>
      </c>
      <c r="J33" s="105"/>
      <c r="K33" s="45" t="s">
        <v>85</v>
      </c>
    </row>
    <row r="34" spans="2:11" ht="20.100000000000001" customHeight="1" x14ac:dyDescent="0.25">
      <c r="B34" s="90">
        <v>1</v>
      </c>
      <c r="C34" s="90"/>
      <c r="D34" s="83" t="s">
        <v>95</v>
      </c>
      <c r="E34" s="104">
        <v>43205</v>
      </c>
      <c r="F34" s="90"/>
      <c r="G34" s="19">
        <v>200</v>
      </c>
      <c r="H34" s="19">
        <v>1</v>
      </c>
      <c r="I34" s="86">
        <f>G34*H34</f>
        <v>200</v>
      </c>
      <c r="J34" s="87"/>
      <c r="K34" s="25"/>
    </row>
    <row r="35" spans="2:11" ht="20.100000000000001" customHeight="1" x14ac:dyDescent="0.25">
      <c r="B35" s="90">
        <v>2</v>
      </c>
      <c r="C35" s="90"/>
      <c r="D35" s="84"/>
      <c r="E35" s="104" t="s">
        <v>97</v>
      </c>
      <c r="F35" s="90"/>
      <c r="G35" s="19">
        <v>100</v>
      </c>
      <c r="H35" s="19">
        <v>3</v>
      </c>
      <c r="I35" s="86">
        <f t="shared" ref="I35:I36" si="0">G35*H35</f>
        <v>300</v>
      </c>
      <c r="J35" s="87"/>
      <c r="K35" s="25"/>
    </row>
    <row r="36" spans="2:11" ht="20.100000000000001" customHeight="1" x14ac:dyDescent="0.25">
      <c r="B36" s="90">
        <v>3</v>
      </c>
      <c r="C36" s="90"/>
      <c r="D36" s="43"/>
      <c r="E36" s="90"/>
      <c r="F36" s="90"/>
      <c r="G36" s="19">
        <v>0</v>
      </c>
      <c r="H36" s="19">
        <v>0</v>
      </c>
      <c r="I36" s="86">
        <f t="shared" si="0"/>
        <v>0</v>
      </c>
      <c r="J36" s="87"/>
      <c r="K36" s="25"/>
    </row>
    <row r="37" spans="2:11" ht="20.100000000000001" customHeight="1" x14ac:dyDescent="0.25">
      <c r="B37" s="93" t="s">
        <v>41</v>
      </c>
      <c r="C37" s="94"/>
      <c r="D37" s="94"/>
      <c r="E37" s="94"/>
      <c r="F37" s="95"/>
      <c r="G37" s="21"/>
      <c r="H37" s="21">
        <f>SUM(H19:H36)</f>
        <v>4</v>
      </c>
      <c r="I37" s="88">
        <f>SUM(I34:J36)</f>
        <v>500</v>
      </c>
      <c r="J37" s="89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3">
    <mergeCell ref="B14:C14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5:F15"/>
    <mergeCell ref="I15:J15"/>
    <mergeCell ref="E16:F16"/>
    <mergeCell ref="I16:J16"/>
    <mergeCell ref="E17:F17"/>
    <mergeCell ref="D34:D35"/>
    <mergeCell ref="G21:J21"/>
    <mergeCell ref="B21:F21"/>
    <mergeCell ref="I17:J17"/>
    <mergeCell ref="I18:J18"/>
    <mergeCell ref="B17:C17"/>
    <mergeCell ref="B18:F18"/>
    <mergeCell ref="B20:F20"/>
    <mergeCell ref="G20:J20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2017-09-06T05:53:56Z</cp:lastPrinted>
  <dcterms:created xsi:type="dcterms:W3CDTF">2014-04-15T08:52:03Z</dcterms:created>
  <dcterms:modified xsi:type="dcterms:W3CDTF">2018-04-23T03:28:44Z</dcterms:modified>
</cp:coreProperties>
</file>