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<sst xmlns="http://schemas.openxmlformats.org/spreadsheetml/2006/main" count="115" uniqueCount="87">
  <si>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</si>
  <si>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</si>
  <si>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</si>
  <si>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</si>
  <si>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</si>
  <si>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</si>
  <si>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</si>
  <si>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</si>
  <si>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</si>
  <si>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</si>
  <si>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</si>
  <si>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</si>
  <si>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</si>
  <si>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</si>
  <si>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</si>
  <si>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</si>
  <si>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</si>
  <si>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</si>
  <si>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</si>
  <si>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</si>
  <si>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</si>
  <si>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</si>
  <si>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</si>
  <si>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</si>
  <si>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</si>
  <si>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</si>
  <si>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</si>
  <si>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</si>
  <si>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</si>
  <si>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</si>
  <si>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</si>
  <si>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</si>
  <si>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</si>
  <si>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</si>
  <si>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</si>
  <si>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</si>
  <si>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</si>
  <si>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</si>
  <si>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</si>
  <si>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</si>
  <si>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</si>
  <si>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</si>
  <si>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</si>
  <si>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</si>
  <si>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</si>
  <si>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</si>
  <si>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</si>
  <si>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</si>
  <si>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</si>
  <si>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</si>
  <si>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</si>
  <si>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</si>
  <si>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</si>
  <si>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</si>
  <si>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</si>
  <si>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</si>
  <si>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</si>
  <si>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客户活动用餐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</si>
  <si>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</si>
  <si>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</si>
  <si>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</si>
  <si>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</si>
  <si>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</si>
  <si>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</si>
  <si>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</si>
  <si>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</si>
  <si>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</si>
  <si>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</si>
  <si>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</si>
  <si>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</si>
  <si>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</si>
  <si>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</si>
  <si>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</si>
  <si>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</si>
  <si>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</si>
  <si>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</si>
  <si>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</si>
  <si>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活动采买费用</t>
  </si>
  <si>
    <t>华为手机采买 2部</t>
  </si>
  <si>
    <t>活动采买费用合计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</si>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</sst>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1" fillId="7" borderId="4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0" fontId="0" fillId="0" borderId="5" xfId="0" applyFont="1" applyFill="1" applyBorder="1">
      <alignment vertical="center"/>
    </xf>
    <xf numFmtId="58" fontId="0" fillId="0" borderId="5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71"/>
      <c r="C1" s="71"/>
      <c r="D1" s="71"/>
      <c r="E1" s="71"/>
      <c r="F1" s="71"/>
      <c r="G1" s="71"/>
      <c r="H1" s="71"/>
      <c r="I1" s="71"/>
      <c r="J1" s="71"/>
      <c r="K1" s="7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2"/>
      <c r="C4" s="72"/>
      <c r="D4" s="72"/>
      <c r="E4" s="72"/>
      <c r="F4" s="72"/>
      <c r="G4" s="72"/>
      <c r="H4" s="72"/>
      <c r="I4" s="72"/>
      <c r="J4" s="72"/>
      <c r="K4" s="103"/>
    </row>
    <row r="5" ht="20.1" customHeight="1" spans="2:11">
      <c r="B5" s="73"/>
      <c r="C5" s="74"/>
      <c r="D5" s="75" t="s">
        <v>1</v>
      </c>
      <c r="E5" s="75"/>
      <c r="F5" s="76"/>
      <c r="G5" s="76"/>
      <c r="H5" s="75" t="s">
        <v>2</v>
      </c>
      <c r="I5" s="74"/>
      <c r="J5" s="76" t="s">
        <v>3</v>
      </c>
      <c r="K5" s="104"/>
    </row>
    <row r="6" ht="20.1" customHeight="1" spans="2:11">
      <c r="B6" s="77"/>
      <c r="C6" s="78"/>
      <c r="D6" s="79" t="s">
        <v>4</v>
      </c>
      <c r="E6" s="79"/>
      <c r="F6" s="80"/>
      <c r="G6" s="80"/>
      <c r="H6" s="79" t="s">
        <v>5</v>
      </c>
      <c r="I6" s="78"/>
      <c r="J6" s="80" t="s">
        <v>6</v>
      </c>
      <c r="K6" s="105"/>
    </row>
    <row r="7" ht="20.1" customHeight="1" spans="2:11">
      <c r="B7" s="77"/>
      <c r="C7" s="78"/>
      <c r="D7" s="79" t="s">
        <v>7</v>
      </c>
      <c r="E7" s="79"/>
      <c r="F7" s="80"/>
      <c r="G7" s="80"/>
      <c r="H7" s="79" t="s">
        <v>8</v>
      </c>
      <c r="I7" s="106"/>
      <c r="J7" s="107"/>
      <c r="K7" s="105"/>
    </row>
    <row r="8" ht="20.1" customHeight="1" spans="2:11">
      <c r="B8" s="81"/>
      <c r="C8" s="82"/>
      <c r="D8" s="83"/>
      <c r="E8" s="83"/>
      <c r="F8" s="84"/>
      <c r="G8" s="84"/>
      <c r="H8" s="83" t="s">
        <v>9</v>
      </c>
      <c r="I8" s="108"/>
      <c r="J8" s="109"/>
      <c r="K8" s="110"/>
    </row>
    <row r="9" ht="20.1" customHeight="1" spans="2:11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ht="20.1" customHeight="1" spans="2:11">
      <c r="B10" s="86" t="s">
        <v>10</v>
      </c>
      <c r="C10" s="87"/>
      <c r="D10" s="88" t="s">
        <v>11</v>
      </c>
      <c r="E10" s="88" t="s">
        <v>12</v>
      </c>
      <c r="F10" s="89"/>
      <c r="G10" s="90" t="s">
        <v>13</v>
      </c>
      <c r="H10" s="89" t="s">
        <v>14</v>
      </c>
      <c r="I10" s="88" t="s">
        <v>15</v>
      </c>
      <c r="J10" s="89"/>
      <c r="K10" s="90" t="s">
        <v>16</v>
      </c>
    </row>
    <row r="11" spans="2:11">
      <c r="B11" s="91">
        <v>1</v>
      </c>
      <c r="C11" s="92"/>
      <c r="D11" s="93" t="s">
        <v>17</v>
      </c>
      <c r="E11" s="94" t="s">
        <v>18</v>
      </c>
      <c r="F11" s="94"/>
      <c r="G11" s="95"/>
      <c r="H11" s="95"/>
      <c r="I11" s="88"/>
      <c r="J11" s="89"/>
      <c r="K11" s="111"/>
    </row>
    <row r="12" spans="2:11">
      <c r="B12" s="91">
        <v>2</v>
      </c>
      <c r="C12" s="92"/>
      <c r="D12" s="94" t="s">
        <v>19</v>
      </c>
      <c r="E12" s="94" t="s">
        <v>20</v>
      </c>
      <c r="F12" s="94"/>
      <c r="G12" s="95"/>
      <c r="H12" s="95"/>
      <c r="I12" s="112"/>
      <c r="J12" s="113"/>
      <c r="K12" s="114"/>
    </row>
    <row r="13" spans="2:11">
      <c r="B13" s="91">
        <v>3</v>
      </c>
      <c r="C13" s="92"/>
      <c r="D13" s="94"/>
      <c r="E13" s="94" t="s">
        <v>20</v>
      </c>
      <c r="F13" s="94"/>
      <c r="G13" s="95"/>
      <c r="H13" s="95"/>
      <c r="I13" s="112"/>
      <c r="J13" s="113"/>
      <c r="K13" s="114"/>
    </row>
    <row r="14" spans="2:11">
      <c r="B14" s="91">
        <v>4</v>
      </c>
      <c r="C14" s="92"/>
      <c r="D14" s="94"/>
      <c r="E14" s="94" t="s">
        <v>20</v>
      </c>
      <c r="F14" s="94"/>
      <c r="G14" s="95"/>
      <c r="H14" s="95"/>
      <c r="I14" s="112"/>
      <c r="J14" s="113"/>
      <c r="K14" s="114"/>
    </row>
    <row r="15" spans="2:11">
      <c r="B15" s="91">
        <v>5</v>
      </c>
      <c r="C15" s="92"/>
      <c r="D15" s="94"/>
      <c r="E15" s="94" t="s">
        <v>20</v>
      </c>
      <c r="F15" s="94"/>
      <c r="G15" s="95"/>
      <c r="H15" s="95"/>
      <c r="I15" s="112"/>
      <c r="J15" s="113"/>
      <c r="K15" s="114"/>
    </row>
    <row r="16" spans="2:11">
      <c r="B16" s="91">
        <v>6</v>
      </c>
      <c r="C16" s="92"/>
      <c r="D16" s="94"/>
      <c r="E16" s="94" t="s">
        <v>20</v>
      </c>
      <c r="F16" s="94"/>
      <c r="G16" s="95"/>
      <c r="H16" s="95"/>
      <c r="I16" s="112"/>
      <c r="J16" s="113"/>
      <c r="K16" s="114"/>
    </row>
    <row r="17" spans="2:11">
      <c r="B17" s="91">
        <v>7</v>
      </c>
      <c r="C17" s="92"/>
      <c r="D17" s="94"/>
      <c r="E17" s="94" t="s">
        <v>20</v>
      </c>
      <c r="F17" s="94"/>
      <c r="G17" s="95"/>
      <c r="H17" s="95"/>
      <c r="I17" s="112"/>
      <c r="J17" s="113"/>
      <c r="K17" s="114"/>
    </row>
    <row r="18" spans="2:11">
      <c r="B18" s="91">
        <v>8</v>
      </c>
      <c r="C18" s="92"/>
      <c r="D18" s="94"/>
      <c r="E18" s="94" t="s">
        <v>20</v>
      </c>
      <c r="F18" s="94"/>
      <c r="G18" s="95"/>
      <c r="H18" s="95"/>
      <c r="I18" s="112"/>
      <c r="J18" s="113"/>
      <c r="K18" s="114"/>
    </row>
    <row r="19" spans="2:11">
      <c r="B19" s="91">
        <v>9</v>
      </c>
      <c r="C19" s="92"/>
      <c r="D19" s="96" t="s">
        <v>21</v>
      </c>
      <c r="E19" s="94" t="s">
        <v>21</v>
      </c>
      <c r="F19" s="94"/>
      <c r="G19" s="95"/>
      <c r="H19" s="95"/>
      <c r="I19" s="112"/>
      <c r="J19" s="113"/>
      <c r="K19" s="115"/>
    </row>
    <row r="20" spans="2:11">
      <c r="B20" s="91">
        <v>10</v>
      </c>
      <c r="C20" s="92"/>
      <c r="D20" s="96"/>
      <c r="E20" s="94" t="s">
        <v>21</v>
      </c>
      <c r="F20" s="94"/>
      <c r="G20" s="95"/>
      <c r="H20" s="95"/>
      <c r="I20" s="112"/>
      <c r="J20" s="113"/>
      <c r="K20" s="114"/>
    </row>
    <row r="21" spans="2:11">
      <c r="B21" s="91">
        <v>11</v>
      </c>
      <c r="C21" s="92"/>
      <c r="D21" s="96"/>
      <c r="E21" s="94" t="s">
        <v>21</v>
      </c>
      <c r="F21" s="94"/>
      <c r="G21" s="95"/>
      <c r="H21" s="95"/>
      <c r="I21" s="112"/>
      <c r="J21" s="113"/>
      <c r="K21" s="114"/>
    </row>
    <row r="22" spans="2:11">
      <c r="B22" s="91">
        <v>12</v>
      </c>
      <c r="C22" s="92"/>
      <c r="D22" s="97" t="s">
        <v>22</v>
      </c>
      <c r="E22" s="94" t="s">
        <v>23</v>
      </c>
      <c r="F22" s="94"/>
      <c r="G22" s="95"/>
      <c r="H22" s="95"/>
      <c r="I22" s="112"/>
      <c r="J22" s="113"/>
      <c r="K22" s="114"/>
    </row>
    <row r="23" ht="20.1" customHeight="1" spans="2:11">
      <c r="B23" s="88" t="s">
        <v>24</v>
      </c>
      <c r="C23" s="98"/>
      <c r="D23" s="98"/>
      <c r="E23" s="98"/>
      <c r="F23" s="89"/>
      <c r="G23" s="99">
        <f>SUM(G11:G22)</f>
        <v>0</v>
      </c>
      <c r="H23" s="99">
        <f>SUM(H11:H22)</f>
        <v>0</v>
      </c>
      <c r="I23" s="116">
        <f>SUM(I11:J22)</f>
        <v>0</v>
      </c>
      <c r="J23" s="117"/>
      <c r="K23" s="118"/>
    </row>
    <row r="24" ht="20.1" customHeight="1" spans="2:11">
      <c r="B24" s="85"/>
      <c r="C24" s="85"/>
      <c r="D24" s="85"/>
      <c r="E24" s="85"/>
      <c r="F24" s="85"/>
      <c r="G24" s="85"/>
      <c r="H24" s="85"/>
      <c r="I24" s="85"/>
      <c r="J24" s="119"/>
      <c r="K24" s="85"/>
    </row>
    <row r="25" ht="20.1" customHeight="1" spans="2:11">
      <c r="B25" s="90" t="s">
        <v>14</v>
      </c>
      <c r="C25" s="90"/>
      <c r="D25" s="90"/>
      <c r="E25" s="90"/>
      <c r="F25" s="90"/>
      <c r="G25" s="90" t="s">
        <v>25</v>
      </c>
      <c r="H25" s="90"/>
      <c r="I25" s="90"/>
      <c r="J25" s="90"/>
      <c r="K25" s="90" t="s">
        <v>26</v>
      </c>
    </row>
    <row r="26" ht="20.1" customHeight="1" spans="2:11">
      <c r="B26" s="100">
        <f>H23</f>
        <v>0</v>
      </c>
      <c r="C26" s="100"/>
      <c r="D26" s="100"/>
      <c r="E26" s="100"/>
      <c r="F26" s="100"/>
      <c r="G26" s="100">
        <f>I23</f>
        <v>0</v>
      </c>
      <c r="H26" s="100"/>
      <c r="I26" s="100"/>
      <c r="J26" s="100"/>
      <c r="K26" s="120">
        <f>SUM(B26:J26)</f>
        <v>0</v>
      </c>
    </row>
    <row r="27" ht="20.1" customHeight="1" spans="2:11"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ht="20.1" customHeight="1" spans="2:11">
      <c r="B28" s="85" t="s">
        <v>27</v>
      </c>
      <c r="C28" s="85"/>
      <c r="D28" s="85"/>
      <c r="E28" s="85"/>
      <c r="F28" s="85" t="s">
        <v>28</v>
      </c>
      <c r="G28" s="85" t="s">
        <v>29</v>
      </c>
      <c r="H28" s="85"/>
      <c r="I28" s="85"/>
      <c r="J28" s="85" t="s">
        <v>30</v>
      </c>
      <c r="K28" s="85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73"/>
      <c r="C33" s="74"/>
      <c r="D33" s="75" t="s">
        <v>1</v>
      </c>
      <c r="E33" s="75"/>
      <c r="F33" s="76"/>
      <c r="G33" s="76"/>
      <c r="H33" s="75" t="s">
        <v>2</v>
      </c>
      <c r="I33" s="74"/>
      <c r="J33" s="76"/>
      <c r="K33" s="104"/>
    </row>
    <row r="34" ht="20.1" customHeight="1" spans="2:11">
      <c r="B34" s="77"/>
      <c r="C34" s="78"/>
      <c r="D34" s="79" t="s">
        <v>4</v>
      </c>
      <c r="E34" s="79"/>
      <c r="F34" s="80"/>
      <c r="G34" s="80"/>
      <c r="H34" s="79" t="s">
        <v>5</v>
      </c>
      <c r="I34" s="78"/>
      <c r="J34" s="80"/>
      <c r="K34" s="105"/>
    </row>
    <row r="35" ht="20.1" customHeight="1" spans="2:11">
      <c r="B35" s="77"/>
      <c r="C35" s="78"/>
      <c r="D35" s="79" t="s">
        <v>7</v>
      </c>
      <c r="E35" s="79"/>
      <c r="F35" s="80"/>
      <c r="G35" s="80"/>
      <c r="H35" s="79" t="s">
        <v>8</v>
      </c>
      <c r="I35" s="106"/>
      <c r="J35" s="107"/>
      <c r="K35" s="105"/>
    </row>
    <row r="36" ht="20.1" customHeight="1" spans="2:11">
      <c r="B36" s="81"/>
      <c r="C36" s="82"/>
      <c r="D36" s="83"/>
      <c r="E36" s="83"/>
      <c r="F36" s="84"/>
      <c r="G36" s="84"/>
      <c r="H36" s="83" t="s">
        <v>9</v>
      </c>
      <c r="I36" s="108"/>
      <c r="J36" s="84"/>
      <c r="K36" s="110"/>
    </row>
    <row r="37" ht="20.1" customHeight="1"/>
    <row r="38" ht="20.1" customHeight="1" spans="2:11">
      <c r="B38" s="94"/>
      <c r="C38" s="94"/>
      <c r="D38" s="101" t="s">
        <v>32</v>
      </c>
      <c r="E38" s="94" t="s">
        <v>33</v>
      </c>
      <c r="F38" s="94"/>
      <c r="G38" s="95" t="s">
        <v>34</v>
      </c>
      <c r="H38" s="95" t="s">
        <v>35</v>
      </c>
      <c r="I38" s="95" t="s">
        <v>24</v>
      </c>
      <c r="J38" s="95"/>
      <c r="K38" s="121" t="s">
        <v>16</v>
      </c>
    </row>
    <row r="39" spans="2:11">
      <c r="B39" s="94">
        <v>1</v>
      </c>
      <c r="C39" s="94"/>
      <c r="D39" s="101">
        <f>F34</f>
        <v>0</v>
      </c>
      <c r="E39" s="94"/>
      <c r="F39" s="94"/>
      <c r="G39" s="95"/>
      <c r="H39" s="95"/>
      <c r="I39" s="112"/>
      <c r="J39" s="113"/>
      <c r="K39" s="121"/>
    </row>
    <row r="40" ht="20.1" customHeight="1" spans="2:11">
      <c r="B40" s="94">
        <v>2</v>
      </c>
      <c r="C40" s="94"/>
      <c r="D40" s="101">
        <f>F34</f>
        <v>0</v>
      </c>
      <c r="E40" s="94"/>
      <c r="F40" s="94"/>
      <c r="G40" s="95"/>
      <c r="H40" s="95"/>
      <c r="I40" s="112"/>
      <c r="J40" s="113"/>
      <c r="K40" s="121"/>
    </row>
    <row r="41" ht="20.1" customHeight="1" spans="2:11">
      <c r="B41" s="94">
        <v>3</v>
      </c>
      <c r="C41" s="94"/>
      <c r="D41" s="102"/>
      <c r="E41" s="94"/>
      <c r="F41" s="94"/>
      <c r="G41" s="95"/>
      <c r="H41" s="95"/>
      <c r="I41" s="112"/>
      <c r="J41" s="113"/>
      <c r="K41" s="114"/>
    </row>
    <row r="42" ht="20.1" customHeight="1" spans="2:11">
      <c r="B42" s="88" t="s">
        <v>24</v>
      </c>
      <c r="C42" s="98"/>
      <c r="D42" s="98"/>
      <c r="E42" s="98"/>
      <c r="F42" s="89"/>
      <c r="G42" s="99"/>
      <c r="H42" s="99"/>
      <c r="I42" s="116">
        <f>SUM(I39:J41)</f>
        <v>0</v>
      </c>
      <c r="J42" s="117"/>
      <c r="K42" s="118"/>
    </row>
    <row r="43" ht="20.1" customHeight="1" spans="2:11">
      <c r="B43" s="85" t="s">
        <v>27</v>
      </c>
      <c r="C43" s="85"/>
      <c r="D43" s="85"/>
      <c r="E43" s="85"/>
      <c r="F43" s="85" t="s">
        <v>28</v>
      </c>
      <c r="G43" s="85" t="s">
        <v>29</v>
      </c>
      <c r="H43" s="85"/>
      <c r="I43" s="85"/>
      <c r="J43" s="85" t="s">
        <v>30</v>
      </c>
      <c r="K43" s="8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view="pageBreakPreview" zoomScaleNormal="100" zoomScaleSheetLayoutView="100" topLeftCell="A16" workbookViewId="0">
      <selection activeCell="I16" sqref="I16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89380530973451"/>
    <col min="8" max="8" width="9.89380530973451"/>
    <col min="9" max="10" width="24.8672566371681" customWidth="1"/>
    <col min="11" max="11" width="39.4690265486726" customWidth="1"/>
    <col min="13" max="13" width="9.44247787610619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1">
      <c r="H4" s="5" t="s">
        <v>37</v>
      </c>
      <c r="I4" s="5"/>
      <c r="J4" s="5"/>
      <c r="K4" s="5" t="s">
        <v>38</v>
      </c>
    </row>
    <row r="5" customHeight="1" spans="8:11">
      <c r="H5" s="6"/>
      <c r="I5" s="6"/>
      <c r="J5" s="6"/>
      <c r="K5" s="6"/>
    </row>
    <row r="6" customHeight="1" spans="1:11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10"/>
      <c r="K6" s="8" t="s">
        <v>42</v>
      </c>
    </row>
    <row r="7" customHeight="1" spans="1:11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10"/>
      <c r="K7" s="8"/>
    </row>
    <row r="8" customHeight="1" spans="1:11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40"/>
      <c r="J8" s="41"/>
      <c r="K8" s="42" t="s">
        <v>51</v>
      </c>
    </row>
    <row r="9" customHeight="1" spans="1:11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0"/>
      <c r="J9" s="41"/>
      <c r="K9" s="43"/>
    </row>
    <row r="10" customHeight="1" spans="1:11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0"/>
      <c r="J10" s="41"/>
      <c r="K10" s="43"/>
    </row>
    <row r="11" customHeight="1" spans="1:11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0"/>
      <c r="J11" s="41"/>
      <c r="K11" s="43"/>
    </row>
    <row r="12" s="1" customFormat="1" customHeight="1" spans="1:11">
      <c r="A12" s="17"/>
      <c r="B12" s="18" t="s">
        <v>52</v>
      </c>
      <c r="C12" s="19">
        <f>SUM(C8)</f>
        <v>0</v>
      </c>
      <c r="D12" s="20">
        <f>SUM(D8)</f>
        <v>0</v>
      </c>
      <c r="E12" s="20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44"/>
      <c r="J12" s="45"/>
      <c r="K12" s="46"/>
    </row>
    <row r="13" customHeight="1" spans="1:11">
      <c r="A13" s="21">
        <v>2</v>
      </c>
      <c r="B13" s="22" t="s">
        <v>53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>F13+G13</f>
        <v>0</v>
      </c>
      <c r="I13" s="47"/>
      <c r="J13" s="48"/>
      <c r="K13" s="42" t="s">
        <v>54</v>
      </c>
    </row>
    <row r="14" customHeight="1" spans="1:11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ref="H14" si="1">F14+G14</f>
        <v>0</v>
      </c>
      <c r="I14" s="47"/>
      <c r="J14" s="49"/>
      <c r="K14" s="43"/>
    </row>
    <row r="15" s="1" customFormat="1" customHeight="1" spans="1:11">
      <c r="A15" s="17"/>
      <c r="B15" s="18" t="s">
        <v>55</v>
      </c>
      <c r="C15" s="19">
        <f>SUM(C13)</f>
        <v>0</v>
      </c>
      <c r="D15" s="20">
        <f>SUM(D13)</f>
        <v>0</v>
      </c>
      <c r="E15" s="20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44"/>
      <c r="J15" s="45"/>
      <c r="K15" s="46"/>
    </row>
    <row r="16" customHeight="1" spans="1:11">
      <c r="A16" s="21">
        <v>3</v>
      </c>
      <c r="B16" s="22" t="s">
        <v>56</v>
      </c>
      <c r="C16" s="23">
        <v>2000</v>
      </c>
      <c r="D16" s="21">
        <v>0</v>
      </c>
      <c r="E16" s="23">
        <f>C16*D16</f>
        <v>0</v>
      </c>
      <c r="F16" s="15">
        <v>0</v>
      </c>
      <c r="G16" s="15">
        <v>0</v>
      </c>
      <c r="H16" s="15">
        <f>F16+G16</f>
        <v>0</v>
      </c>
      <c r="I16" s="47" t="s">
        <v>57</v>
      </c>
      <c r="J16" s="48"/>
      <c r="K16" s="50" t="s">
        <v>58</v>
      </c>
    </row>
    <row r="17" customHeight="1" spans="1:11">
      <c r="A17" s="27"/>
      <c r="B17" s="28"/>
      <c r="C17" s="29"/>
      <c r="D17" s="27"/>
      <c r="E17" s="29"/>
      <c r="F17" s="15">
        <v>0</v>
      </c>
      <c r="G17" s="15">
        <v>0</v>
      </c>
      <c r="H17" s="15">
        <f>F17+G17</f>
        <v>0</v>
      </c>
      <c r="I17" s="47"/>
      <c r="J17" s="49"/>
      <c r="K17" s="51"/>
    </row>
    <row r="18" customHeight="1" spans="1:11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7"/>
      <c r="J18" s="49"/>
      <c r="K18" s="51"/>
    </row>
    <row r="19" customHeight="1" spans="1:11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7"/>
      <c r="J19" s="49"/>
      <c r="K19" s="51"/>
    </row>
    <row r="20" s="1" customFormat="1" customHeight="1" spans="1:11">
      <c r="A20" s="17"/>
      <c r="B20" s="18" t="s">
        <v>59</v>
      </c>
      <c r="C20" s="19">
        <f>SUM(C16)</f>
        <v>2000</v>
      </c>
      <c r="D20" s="20">
        <f t="shared" ref="D20:E20" si="2">SUM(D16)</f>
        <v>0</v>
      </c>
      <c r="E20" s="20">
        <f t="shared" si="2"/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4"/>
      <c r="J20" s="45"/>
      <c r="K20" s="52"/>
    </row>
    <row r="21" ht="20" customHeight="1" spans="1:11">
      <c r="A21" s="13">
        <v>4</v>
      </c>
      <c r="B21" s="14" t="s">
        <v>60</v>
      </c>
      <c r="C21" s="15">
        <v>0</v>
      </c>
      <c r="D21" s="13">
        <v>0</v>
      </c>
      <c r="E21" s="16">
        <f>C21*D21</f>
        <v>0</v>
      </c>
      <c r="F21" s="15">
        <v>0</v>
      </c>
      <c r="G21" s="30">
        <v>0</v>
      </c>
      <c r="H21" s="30">
        <f>F21+G21</f>
        <v>0</v>
      </c>
      <c r="I21" s="53"/>
      <c r="J21" s="54"/>
      <c r="K21" s="50" t="s">
        <v>61</v>
      </c>
    </row>
    <row r="22" ht="20" customHeight="1" spans="1:11">
      <c r="A22" s="13"/>
      <c r="B22" s="14"/>
      <c r="C22" s="15"/>
      <c r="D22" s="13"/>
      <c r="E22" s="16"/>
      <c r="F22" s="15">
        <v>0</v>
      </c>
      <c r="G22" s="30">
        <v>0</v>
      </c>
      <c r="H22" s="30">
        <f>F22+G22</f>
        <v>0</v>
      </c>
      <c r="I22" s="53"/>
      <c r="J22" s="55"/>
      <c r="K22" s="51"/>
    </row>
    <row r="23" ht="20" customHeight="1" spans="1:11">
      <c r="A23" s="13"/>
      <c r="B23" s="14"/>
      <c r="C23" s="15"/>
      <c r="D23" s="13"/>
      <c r="E23" s="16"/>
      <c r="F23" s="30">
        <v>0</v>
      </c>
      <c r="G23" s="30">
        <v>0</v>
      </c>
      <c r="H23" s="30">
        <f>F23+G23</f>
        <v>0</v>
      </c>
      <c r="I23" s="53"/>
      <c r="J23" s="55"/>
      <c r="K23" s="51"/>
    </row>
    <row r="24" ht="20" customHeight="1" spans="1:11">
      <c r="A24" s="13"/>
      <c r="B24" s="14"/>
      <c r="C24" s="15"/>
      <c r="D24" s="13"/>
      <c r="E24" s="16"/>
      <c r="F24" s="30">
        <v>0</v>
      </c>
      <c r="G24" s="30">
        <v>0</v>
      </c>
      <c r="H24" s="30">
        <f>F24+G24</f>
        <v>0</v>
      </c>
      <c r="I24" s="53"/>
      <c r="J24" s="56"/>
      <c r="K24" s="51"/>
    </row>
    <row r="25" ht="20" customHeight="1" spans="1:11">
      <c r="A25" s="13"/>
      <c r="B25" s="14"/>
      <c r="C25" s="15"/>
      <c r="D25" s="13"/>
      <c r="E25" s="16"/>
      <c r="F25" s="30">
        <v>0</v>
      </c>
      <c r="G25" s="30">
        <v>0</v>
      </c>
      <c r="H25" s="30">
        <f>F25+G25</f>
        <v>0</v>
      </c>
      <c r="I25" s="53"/>
      <c r="J25" s="56"/>
      <c r="K25" s="51"/>
    </row>
    <row r="26" s="1" customFormat="1" customHeight="1" spans="1:11">
      <c r="A26" s="17"/>
      <c r="B26" s="18" t="s">
        <v>62</v>
      </c>
      <c r="C26" s="19">
        <f>C21</f>
        <v>0</v>
      </c>
      <c r="D26" s="20">
        <f>D21</f>
        <v>0</v>
      </c>
      <c r="E26" s="20">
        <f>E21</f>
        <v>0</v>
      </c>
      <c r="F26" s="19">
        <f>SUM(F21:F25)</f>
        <v>0</v>
      </c>
      <c r="G26" s="19">
        <f>SUM(G21:G25)</f>
        <v>0</v>
      </c>
      <c r="H26" s="19">
        <f>SUM(H21:H25)</f>
        <v>0</v>
      </c>
      <c r="I26" s="44"/>
      <c r="J26" s="45"/>
      <c r="K26" s="52"/>
    </row>
    <row r="27" customHeight="1" spans="1:11">
      <c r="A27" s="21">
        <v>5</v>
      </c>
      <c r="B27" s="22" t="s">
        <v>63</v>
      </c>
      <c r="C27" s="23">
        <v>0</v>
      </c>
      <c r="D27" s="21">
        <v>0</v>
      </c>
      <c r="E27" s="16">
        <f>C27*D27</f>
        <v>0</v>
      </c>
      <c r="F27" s="15">
        <v>0</v>
      </c>
      <c r="G27" s="15">
        <v>0</v>
      </c>
      <c r="H27" s="15">
        <f>F27+G27</f>
        <v>0</v>
      </c>
      <c r="I27" s="57"/>
      <c r="J27" s="58"/>
      <c r="K27" s="59" t="s">
        <v>64</v>
      </c>
    </row>
    <row r="28" customHeight="1" spans="1:11">
      <c r="A28" s="27"/>
      <c r="B28" s="28"/>
      <c r="C28" s="29"/>
      <c r="D28" s="27"/>
      <c r="E28" s="16"/>
      <c r="F28" s="15">
        <v>0</v>
      </c>
      <c r="G28" s="15">
        <v>0</v>
      </c>
      <c r="H28" s="15">
        <f>F28+G28</f>
        <v>0</v>
      </c>
      <c r="I28" s="57"/>
      <c r="J28" s="55"/>
      <c r="K28" s="60"/>
    </row>
    <row r="29" s="1" customFormat="1" customHeight="1" spans="1:11">
      <c r="A29" s="17"/>
      <c r="B29" s="18" t="s">
        <v>65</v>
      </c>
      <c r="C29" s="19">
        <f>SUM(C27:C28)</f>
        <v>0</v>
      </c>
      <c r="D29" s="20">
        <f t="shared" ref="D29" si="3">SUM(D27)</f>
        <v>0</v>
      </c>
      <c r="E29" s="20">
        <f>E27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4"/>
      <c r="J29" s="45"/>
      <c r="K29" s="61"/>
    </row>
    <row r="30" customHeight="1" spans="1:11">
      <c r="A30" s="21">
        <v>6</v>
      </c>
      <c r="B30" s="22" t="s">
        <v>66</v>
      </c>
      <c r="C30" s="23">
        <v>0</v>
      </c>
      <c r="D30" s="21">
        <v>0</v>
      </c>
      <c r="E30" s="23">
        <f>C30*D30</f>
        <v>0</v>
      </c>
      <c r="F30" s="15">
        <v>0</v>
      </c>
      <c r="G30" s="15">
        <v>0</v>
      </c>
      <c r="H30" s="15">
        <f>F30+G30</f>
        <v>0</v>
      </c>
      <c r="I30" s="40"/>
      <c r="J30" s="41"/>
      <c r="K30" s="42" t="s">
        <v>67</v>
      </c>
    </row>
    <row r="31" customHeight="1" spans="1:11">
      <c r="A31" s="27"/>
      <c r="B31" s="28"/>
      <c r="C31" s="29"/>
      <c r="D31" s="27"/>
      <c r="E31" s="29"/>
      <c r="F31" s="15">
        <v>0</v>
      </c>
      <c r="G31" s="15">
        <v>0</v>
      </c>
      <c r="H31" s="15">
        <f>F31+G31</f>
        <v>0</v>
      </c>
      <c r="I31" s="40"/>
      <c r="J31" s="62"/>
      <c r="K31" s="51"/>
    </row>
    <row r="32" s="1" customFormat="1" customHeight="1" spans="1:11">
      <c r="A32" s="17"/>
      <c r="B32" s="18" t="s">
        <v>68</v>
      </c>
      <c r="C32" s="19">
        <f>SUM(C30)</f>
        <v>0</v>
      </c>
      <c r="D32" s="20">
        <f t="shared" ref="D32:E32" si="4">SUM(D30)</f>
        <v>0</v>
      </c>
      <c r="E32" s="20">
        <f t="shared" si="4"/>
        <v>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44"/>
      <c r="J32" s="45"/>
      <c r="K32" s="52"/>
    </row>
    <row r="33" customHeight="1" spans="1:11">
      <c r="A33" s="13">
        <v>7</v>
      </c>
      <c r="B33" s="14" t="s">
        <v>69</v>
      </c>
      <c r="C33" s="15">
        <v>0</v>
      </c>
      <c r="D33" s="13">
        <v>0</v>
      </c>
      <c r="E33" s="16">
        <f>C33</f>
        <v>0</v>
      </c>
      <c r="F33" s="15">
        <v>0</v>
      </c>
      <c r="G33" s="15">
        <v>0</v>
      </c>
      <c r="H33" s="15">
        <f t="shared" ref="H32:H43" si="5">F33+G33</f>
        <v>0</v>
      </c>
      <c r="I33" s="40"/>
      <c r="J33" s="48"/>
      <c r="K33" s="63"/>
    </row>
    <row r="34" customHeight="1" spans="1:11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0"/>
      <c r="J34" s="48"/>
      <c r="K34" s="64"/>
    </row>
    <row r="35" customHeight="1" spans="1:11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7"/>
      <c r="J35" s="49"/>
      <c r="K35" s="64"/>
    </row>
    <row r="36" customHeight="1" spans="1:11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7"/>
      <c r="J36" s="49"/>
      <c r="K36" s="64"/>
    </row>
    <row r="37" s="1" customFormat="1" customHeight="1" spans="1:11">
      <c r="A37" s="17"/>
      <c r="B37" s="18" t="s">
        <v>70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4"/>
      <c r="J37" s="45"/>
      <c r="K37" s="65"/>
    </row>
    <row r="38" customHeight="1" spans="1:11">
      <c r="A38" s="13">
        <v>8</v>
      </c>
      <c r="B38" s="14" t="s">
        <v>71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5"/>
        <v>0</v>
      </c>
      <c r="I38" s="47"/>
      <c r="J38" s="48"/>
      <c r="K38" s="50" t="s">
        <v>72</v>
      </c>
    </row>
    <row r="39" customHeight="1" spans="1:11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7"/>
      <c r="J39" s="49"/>
      <c r="K39" s="51"/>
    </row>
    <row r="40" s="1" customFormat="1" customHeight="1" spans="1:11">
      <c r="A40" s="17"/>
      <c r="B40" s="18" t="s">
        <v>73</v>
      </c>
      <c r="C40" s="19">
        <f>SUM(C38)</f>
        <v>0</v>
      </c>
      <c r="D40" s="20">
        <f t="shared" ref="D40:E40" si="8">SUM(D38)</f>
        <v>0</v>
      </c>
      <c r="E40" s="20">
        <f t="shared" si="8"/>
        <v>0</v>
      </c>
      <c r="F40" s="19">
        <f>SUM(F38:F39)</f>
        <v>0</v>
      </c>
      <c r="G40" s="19">
        <f t="shared" ref="G40:H40" si="9">SUM(G38:G39)</f>
        <v>0</v>
      </c>
      <c r="H40" s="19">
        <f t="shared" si="9"/>
        <v>0</v>
      </c>
      <c r="I40" s="44"/>
      <c r="J40" s="45"/>
      <c r="K40" s="52"/>
    </row>
    <row r="41" customHeight="1" spans="1:11">
      <c r="A41" s="13">
        <v>9</v>
      </c>
      <c r="B41" s="14" t="s">
        <v>74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5"/>
        <v>0</v>
      </c>
      <c r="I41" s="47"/>
      <c r="J41" s="48"/>
      <c r="K41" s="42" t="s">
        <v>75</v>
      </c>
    </row>
    <row r="42" customHeight="1" spans="1:11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47"/>
      <c r="J42" s="49"/>
      <c r="K42" s="43"/>
    </row>
    <row r="43" customHeight="1" spans="1:11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7"/>
      <c r="J43" s="49"/>
      <c r="K43" s="43"/>
    </row>
    <row r="44" s="1" customFormat="1" customHeight="1" spans="1:11">
      <c r="A44" s="17"/>
      <c r="B44" s="18" t="s">
        <v>76</v>
      </c>
      <c r="C44" s="19">
        <f>SUM(C41)</f>
        <v>0</v>
      </c>
      <c r="D44" s="20">
        <f t="shared" ref="D44:E44" si="10">SUM(D41)</f>
        <v>0</v>
      </c>
      <c r="E44" s="20">
        <f t="shared" si="10"/>
        <v>0</v>
      </c>
      <c r="F44" s="19">
        <f>SUM(F41:F43)</f>
        <v>0</v>
      </c>
      <c r="G44" s="19">
        <f t="shared" ref="G44:H44" si="11">SUM(G41:G43)</f>
        <v>0</v>
      </c>
      <c r="H44" s="19">
        <f t="shared" si="11"/>
        <v>0</v>
      </c>
      <c r="I44" s="44"/>
      <c r="J44" s="45"/>
      <c r="K44" s="46"/>
    </row>
    <row r="45" customHeight="1" spans="1:11">
      <c r="A45" s="27">
        <v>10</v>
      </c>
      <c r="B45" s="22" t="s">
        <v>77</v>
      </c>
      <c r="C45" s="23">
        <v>9000</v>
      </c>
      <c r="D45" s="21">
        <v>2</v>
      </c>
      <c r="E45" s="23">
        <f>C45*D45</f>
        <v>18000</v>
      </c>
      <c r="F45" s="15">
        <v>0</v>
      </c>
      <c r="G45" s="15">
        <v>0</v>
      </c>
      <c r="H45" s="30">
        <f t="shared" ref="H45:H47" si="12">F45+G45</f>
        <v>0</v>
      </c>
      <c r="I45" s="47" t="s">
        <v>78</v>
      </c>
      <c r="J45" s="49"/>
      <c r="K45" s="64"/>
    </row>
    <row r="46" customFormat="1" customHeight="1" spans="1:11">
      <c r="A46" s="27"/>
      <c r="B46" s="28"/>
      <c r="C46" s="29"/>
      <c r="D46" s="27"/>
      <c r="E46" s="29"/>
      <c r="F46" s="15">
        <v>0</v>
      </c>
      <c r="G46" s="15">
        <v>0</v>
      </c>
      <c r="H46" s="30">
        <f t="shared" si="12"/>
        <v>0</v>
      </c>
      <c r="I46" s="47"/>
      <c r="J46" s="49"/>
      <c r="K46" s="64"/>
    </row>
    <row r="47" customFormat="1" customHeight="1" spans="1:11">
      <c r="A47" s="24"/>
      <c r="B47" s="25"/>
      <c r="C47" s="26"/>
      <c r="D47" s="24"/>
      <c r="E47" s="26"/>
      <c r="F47" s="15">
        <v>0</v>
      </c>
      <c r="G47" s="15">
        <v>0</v>
      </c>
      <c r="H47" s="30">
        <f t="shared" si="12"/>
        <v>0</v>
      </c>
      <c r="I47" s="47"/>
      <c r="J47" s="49"/>
      <c r="K47" s="64"/>
    </row>
    <row r="48" s="1" customFormat="1" customHeight="1" spans="1:11">
      <c r="A48" s="17"/>
      <c r="B48" s="18" t="s">
        <v>79</v>
      </c>
      <c r="C48" s="19">
        <f>C45</f>
        <v>9000</v>
      </c>
      <c r="D48" s="20">
        <f>D45</f>
        <v>2</v>
      </c>
      <c r="E48" s="20">
        <f>E45</f>
        <v>18000</v>
      </c>
      <c r="F48" s="19">
        <f>SUM(F45:F45)</f>
        <v>0</v>
      </c>
      <c r="G48" s="19">
        <f>SUM(G45:G45)</f>
        <v>0</v>
      </c>
      <c r="H48" s="19">
        <f>SUM(H45:H47)</f>
        <v>0</v>
      </c>
      <c r="I48" s="44"/>
      <c r="J48" s="45"/>
      <c r="K48" s="65"/>
    </row>
    <row r="49" customHeight="1" spans="1:11">
      <c r="A49" s="17"/>
      <c r="B49" s="18" t="s">
        <v>24</v>
      </c>
      <c r="C49" s="19">
        <f>SUM(C48,C44,C40,C37,C32,C29,C26,C20,C15,C12)</f>
        <v>11000</v>
      </c>
      <c r="D49" s="20">
        <f>SUM(D48,D44,D40,D37,D32,D29,D26,D20,D15,D12)</f>
        <v>2</v>
      </c>
      <c r="E49" s="20">
        <f>SUM(E48,E44,E40,E37,E32,E29,E26,E20,E15,E12)</f>
        <v>18000</v>
      </c>
      <c r="F49" s="19">
        <f>SUM(F48,F44,F40,F37,F32,F29,F26,F20,F15,F12)</f>
        <v>0</v>
      </c>
      <c r="G49" s="19">
        <f>SUM(G48,G44,G40,G37,G32,G29,G26,G20,G15,G12)</f>
        <v>0</v>
      </c>
      <c r="H49" s="19">
        <f>H12+H20+H15+H26+H29+H32+H37+H40+H44+H48</f>
        <v>0</v>
      </c>
      <c r="I49" s="44"/>
      <c r="J49" s="44"/>
      <c r="K49" s="66"/>
    </row>
    <row r="53" customHeight="1" spans="1:10">
      <c r="A53" s="31" t="s">
        <v>80</v>
      </c>
      <c r="B53" s="32"/>
      <c r="C53" s="33" t="s">
        <v>81</v>
      </c>
      <c r="D53" s="33"/>
      <c r="E53" s="33" t="s">
        <v>82</v>
      </c>
      <c r="F53" s="33"/>
      <c r="G53" s="33" t="s">
        <v>83</v>
      </c>
      <c r="H53" s="33"/>
      <c r="I53" s="67" t="s">
        <v>84</v>
      </c>
      <c r="J53" s="68"/>
    </row>
    <row r="54" customHeight="1" spans="1:10">
      <c r="A54" s="34">
        <f>E49</f>
        <v>18000</v>
      </c>
      <c r="B54" s="35"/>
      <c r="C54" s="35">
        <f>H49</f>
        <v>0</v>
      </c>
      <c r="D54" s="35"/>
      <c r="E54" s="35">
        <f>F49</f>
        <v>0</v>
      </c>
      <c r="F54" s="35"/>
      <c r="G54" s="35">
        <f>G49</f>
        <v>0</v>
      </c>
      <c r="H54" s="35"/>
      <c r="I54" s="69">
        <f>A54-C54</f>
        <v>18000</v>
      </c>
      <c r="J54" s="70"/>
    </row>
    <row r="56" customHeight="1" spans="1:10">
      <c r="A56" s="36" t="s">
        <v>85</v>
      </c>
      <c r="B56" s="37"/>
      <c r="C56" s="38" t="s">
        <v>28</v>
      </c>
      <c r="D56" s="36"/>
      <c r="E56" s="36" t="s">
        <v>86</v>
      </c>
      <c r="F56" s="36"/>
      <c r="G56" s="36" t="s">
        <v>30</v>
      </c>
      <c r="H56" s="36"/>
      <c r="I56" s="37"/>
      <c r="J56" s="37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9"/>
    <mergeCell ref="A21:A25"/>
    <mergeCell ref="A27:A28"/>
    <mergeCell ref="A30:A31"/>
    <mergeCell ref="A33:A36"/>
    <mergeCell ref="A38:A39"/>
    <mergeCell ref="A41:A43"/>
    <mergeCell ref="A45:A47"/>
    <mergeCell ref="B6:B7"/>
    <mergeCell ref="B8:B11"/>
    <mergeCell ref="B13:B14"/>
    <mergeCell ref="B16:B19"/>
    <mergeCell ref="B21:B25"/>
    <mergeCell ref="B27:B28"/>
    <mergeCell ref="B30:B31"/>
    <mergeCell ref="B33:B36"/>
    <mergeCell ref="B38:B39"/>
    <mergeCell ref="B41:B43"/>
    <mergeCell ref="B45:B47"/>
    <mergeCell ref="C8:C11"/>
    <mergeCell ref="C13:C14"/>
    <mergeCell ref="C16:C19"/>
    <mergeCell ref="C21:C25"/>
    <mergeCell ref="C27:C28"/>
    <mergeCell ref="C30:C31"/>
    <mergeCell ref="C33:C36"/>
    <mergeCell ref="C38:C39"/>
    <mergeCell ref="C41:C43"/>
    <mergeCell ref="C45:C47"/>
    <mergeCell ref="D8:D11"/>
    <mergeCell ref="D13:D14"/>
    <mergeCell ref="D16:D19"/>
    <mergeCell ref="D21:D25"/>
    <mergeCell ref="D27:D28"/>
    <mergeCell ref="D30:D31"/>
    <mergeCell ref="D33:D36"/>
    <mergeCell ref="D38:D39"/>
    <mergeCell ref="D41:D43"/>
    <mergeCell ref="D45:D47"/>
    <mergeCell ref="E8:E11"/>
    <mergeCell ref="E13:E14"/>
    <mergeCell ref="E16:E19"/>
    <mergeCell ref="E21:E25"/>
    <mergeCell ref="E27:E28"/>
    <mergeCell ref="E30:E31"/>
    <mergeCell ref="E33:E36"/>
    <mergeCell ref="E38:E39"/>
    <mergeCell ref="E41:E43"/>
    <mergeCell ref="E45:E47"/>
    <mergeCell ref="K4:K5"/>
    <mergeCell ref="K6:K7"/>
    <mergeCell ref="K8:K12"/>
    <mergeCell ref="K13:K15"/>
    <mergeCell ref="K16:K20"/>
    <mergeCell ref="K21:K26"/>
    <mergeCell ref="K27:K29"/>
    <mergeCell ref="K30:K32"/>
    <mergeCell ref="K33:K37"/>
    <mergeCell ref="K38:K40"/>
    <mergeCell ref="K41:K44"/>
    <mergeCell ref="K45:K48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2020-12-25T08:44:30Z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