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1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'1'!$A$8:$K$48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<sst xmlns="http://schemas.openxmlformats.org/spreadsheetml/2006/main" count="296" uniqueCount="106">
  <si>
    <t>【机票应收款帐单】</t>
  </si>
  <si>
    <t>erp操作人：</t>
  </si>
  <si>
    <t>KMTA-260228-KXZ730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</si>
  <si>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</si>
  <si>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</si>
  <si>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</si>
  <si>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</si>
  <si>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</si>
  <si>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</si>
  <si>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</si>
  <si>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</si>
  <si>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</si>
  <si>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</si>
  <si>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</si>
  <si>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张楠</t>
  </si>
  <si>
    <t>JVSP7S</t>
  </si>
  <si>
    <t>ZH9348 V TH27NOV HFENNG RR2 1815 2055</t>
  </si>
  <si>
    <t>479-5523607422</t>
  </si>
  <si>
    <t>Y</t>
  </si>
  <si>
    <t>赵磊</t>
  </si>
  <si>
    <t>JMGSPM</t>
  </si>
  <si>
    <t>479-5523607423</t>
  </si>
  <si>
    <t>KEWSLP</t>
  </si>
  <si>
    <t>CA1336 V SA29NOV NNGPEK HK2 1200 1520</t>
  </si>
  <si>
    <t>999-5595747651</t>
  </si>
  <si>
    <t>999-5595747652</t>
  </si>
  <si>
    <t>渠宝安</t>
  </si>
  <si>
    <t>JWHTHK</t>
  </si>
  <si>
    <t>CA1510 K SA13DEC SHAPEK HK1 2130 2345</t>
  </si>
  <si>
    <t>999-6028161689</t>
  </si>
  <si>
    <t>JGW57W</t>
  </si>
  <si>
    <t>CZ6267 L MO15DEC PKXHRB HK2 1100 1315</t>
  </si>
  <si>
    <t>784-6028162279</t>
  </si>
  <si>
    <t>HMTEW2</t>
  </si>
  <si>
    <t>CA1640 P WE17DEC HRBPEK HK2 0830 1040</t>
  </si>
  <si>
    <t>999-6029259709</t>
  </si>
  <si>
    <t>康凯</t>
  </si>
  <si>
    <t>JPHBFW</t>
  </si>
  <si>
    <t>SC2207 K TH18DEC PEKFOC HK2 1055 1350</t>
  </si>
  <si>
    <t>324-6029259583</t>
  </si>
  <si>
    <t>SC2201 L TH18DEC PEKFOC HK1 1235 1530</t>
  </si>
  <si>
    <t>324-6340848252</t>
  </si>
  <si>
    <t>324-6029259584</t>
  </si>
  <si>
    <t>JY3HHG</t>
  </si>
  <si>
    <t>CA1359 V WE17DEC PEKCAN HK1 0700 1025</t>
  </si>
  <si>
    <t>999-9501925383</t>
  </si>
  <si>
    <t>BOP</t>
  </si>
  <si>
    <t>JDXKZZ</t>
  </si>
  <si>
    <t>CZ3505 Y TH18DEC CANFOC HK1 0910 1045</t>
  </si>
  <si>
    <t>784-6340848662</t>
  </si>
  <si>
    <t>HM2B76</t>
  </si>
  <si>
    <t>CA1860 K FR19DEC FOCPEK HK3 1855 2140</t>
  </si>
  <si>
    <t>999-6340848259</t>
  </si>
  <si>
    <t>999-6340848260</t>
  </si>
  <si>
    <t>郭芳</t>
  </si>
  <si>
    <t>JX1YXY</t>
  </si>
  <si>
    <t>324-6340848253</t>
  </si>
  <si>
    <t>999-6340848258</t>
  </si>
  <si>
    <t>焦亚秋</t>
  </si>
  <si>
    <t>JS7PGL</t>
  </si>
  <si>
    <t>MU2428 V TU23DEC PKXXNN HK2 1100 1335</t>
  </si>
  <si>
    <t>781-6341989061</t>
  </si>
  <si>
    <t>781-6341989062</t>
  </si>
  <si>
    <t>JDEBJB</t>
  </si>
  <si>
    <t>JD5640 E WE24DEC XNNPKX HK2 1635 1900</t>
  </si>
  <si>
    <t>898-6341989063</t>
  </si>
  <si>
    <t>898-6341989064</t>
  </si>
  <si>
    <t>应收小计</t>
  </si>
  <si>
    <t>应收合计</t>
  </si>
  <si>
    <t>冯田</t>
  </si>
  <si>
    <t>JDRBVZ</t>
  </si>
  <si>
    <t>CZ6637 E TH18DEC PKXHAK HK2 1040 1435</t>
  </si>
  <si>
    <t>784-5597670589</t>
  </si>
  <si>
    <t>王锐</t>
  </si>
  <si>
    <t>784-5597670590</t>
  </si>
  <si>
    <t>KSS4L1</t>
  </si>
  <si>
    <t>CZ6638 Q SU21DEC HAKPKX HK1 1540 1920</t>
  </si>
  <si>
    <t>784-6341988974</t>
  </si>
  <si>
    <t>李璐</t>
  </si>
  <si>
    <t>JEF4NV</t>
  </si>
  <si>
    <t>HU7247 T MO15DEC PEKTFU HK2 0900 1215</t>
  </si>
  <si>
    <t>880-6028161627</t>
  </si>
  <si>
    <t>KM98T7</t>
  </si>
  <si>
    <t>3U6615 N WE17DEC TFUKMG HK2 0930 1055</t>
  </si>
  <si>
    <t>876-6028161629</t>
  </si>
  <si>
    <t>KSYEJJ</t>
  </si>
  <si>
    <t>JD5630 U TH18DEC KMGPKX HK1 1515 1830</t>
  </si>
  <si>
    <t>898-6340848393</t>
  </si>
  <si>
    <t>孙俊芹</t>
  </si>
  <si>
    <t>880-6028161628</t>
  </si>
  <si>
    <t>876-6028161630</t>
  </si>
  <si>
    <t>KSRELK</t>
  </si>
  <si>
    <t>CA1311 S TU23DEC PEKNNG HK3 0900 1215</t>
  </si>
  <si>
    <t>999-6341988977</t>
  </si>
  <si>
    <t>李明洋</t>
  </si>
  <si>
    <t>999-6341988978</t>
  </si>
  <si>
    <t>王豆豆</t>
  </si>
  <si>
    <t>999-6341988979</t>
  </si>
  <si>
    <t>HFXJSD</t>
  </si>
  <si>
    <t>CA1312 L WE24DEC NNGPEK HK3 1305 1620</t>
  </si>
  <si>
    <t>999-6341988980</t>
  </si>
  <si>
    <t>999-6341988981</t>
  </si>
  <si>
    <t>999-6341988982</t>
  </si>
  <si>
    <t>刘帅</t>
  </si>
  <si>
    <t>784-6028162278</t>
  </si>
  <si>
    <t>999-6029259708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</si>
</sst>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Helvetica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393939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895" y="64897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54</xdr:row>
      <xdr:rowOff>106045</xdr:rowOff>
    </xdr:from>
    <xdr:to>
      <xdr:col>2</xdr:col>
      <xdr:colOff>662305</xdr:colOff>
      <xdr:row>57</xdr:row>
      <xdr:rowOff>65405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895" y="9878695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2</xdr:row>
      <xdr:rowOff>106045</xdr:rowOff>
    </xdr:from>
    <xdr:to>
      <xdr:col>3</xdr:col>
      <xdr:colOff>24130</xdr:colOff>
      <xdr:row>5</xdr:row>
      <xdr:rowOff>65405</xdr:rowOff>
    </xdr:to>
    <xdr:pic>
      <xdr:nvPicPr>
        <xdr:cNvPr id="2" name="图片 1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170" y="467995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209550</xdr:colOff>
      <xdr:row>2</xdr:row>
      <xdr:rowOff>19050</xdr:rowOff>
    </xdr:from>
    <xdr:to>
      <xdr:col>8</xdr:col>
      <xdr:colOff>396875</xdr:colOff>
      <xdr:row>16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0" y="361950"/>
          <a:ext cx="4987925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18</xdr:row>
      <xdr:rowOff>142875</xdr:rowOff>
    </xdr:from>
    <xdr:to>
      <xdr:col>8</xdr:col>
      <xdr:colOff>360680</xdr:colOff>
      <xdr:row>33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5350" y="3228975"/>
          <a:ext cx="4951730" cy="253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4</xdr:row>
      <xdr:rowOff>106045</xdr:rowOff>
    </xdr:from>
    <xdr:to>
      <xdr:col>2</xdr:col>
      <xdr:colOff>347980</xdr:colOff>
      <xdr:row>7</xdr:row>
      <xdr:rowOff>65405</xdr:rowOff>
    </xdr:to>
    <xdr:pic>
      <xdr:nvPicPr>
        <xdr:cNvPr id="5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795" y="829945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3:XFD76"/>
  <sheetViews>
    <sheetView tabSelected="1" topLeftCell="A4" workbookViewId="0">
      <selection activeCell="F48" sqref="F48:K48"/>
    </sheetView>
  </sheetViews>
  <sheetFormatPr defaultColWidth="9.5" defaultRowHeight="14.25"/>
  <cols>
    <col min="1" max="1" width="9.5" style="2" customWidth="1"/>
    <col min="2" max="2" width="4.875" style="2" customWidth="1"/>
    <col min="3" max="3" width="18.25" style="2" customWidth="1"/>
    <col min="4" max="4" width="12.625" style="2" customWidth="1"/>
    <col min="5" max="5" width="47.5" style="2" customWidth="1"/>
    <col min="6" max="6" width="12.875" style="2" customWidth="1"/>
    <col min="7" max="7" width="10.375" style="2" customWidth="1"/>
    <col min="8" max="8" width="9.125" style="2" customWidth="1"/>
    <col min="9" max="9" width="17" style="2" customWidth="1"/>
    <col min="10" max="10" width="11.5" style="2" customWidth="1"/>
    <col min="11" max="11" width="7" style="2" customWidth="1"/>
    <col min="12" max="12" width="9.5" style="2" customWidth="1"/>
    <col min="13" max="13" width="13.5" style="2" customWidth="1"/>
    <col min="14" max="16383" width="9.5" style="2" customWidth="1"/>
    <col min="16384" max="16384" width="9.5" style="23"/>
  </cols>
  <sheetData>
    <row r="3" spans="2:13 16384:16384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5" spans="2:13 16384:16384">
      <c r="D5" s="2" t="s">
        <v>1</v>
      </c>
      <c r="E5" s="4" t="s">
        <v>2</v>
      </c>
      <c r="J5" s="2" t="s">
        <v>3</v>
      </c>
    </row>
    <row r="6" spans="2:13 16384:16384">
      <c r="E6" s="4"/>
    </row>
    <row r="7" spans="2:13 16384:16384">
      <c r="C7" s="3"/>
    </row>
    <row r="8" s="5" customFormat="1" spans="2:13 16384:16384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</row>
    <row r="9" s="2" customFormat="1" spans="2:13 16384:16384">
      <c r="C9" s="13" t="s">
        <v>14</v>
      </c>
      <c r="D9" s="13" t="s">
        <v>15</v>
      </c>
      <c r="E9" s="14" t="s">
        <v>16</v>
      </c>
      <c r="F9" s="13">
        <v>1030</v>
      </c>
      <c r="G9" s="13"/>
      <c r="H9" s="13"/>
      <c r="I9" s="14" t="s">
        <v>17</v>
      </c>
      <c r="J9" s="13"/>
      <c r="K9" s="13" t="s">
        <v>18</v>
      </c>
      <c r="L9" s="13"/>
      <c r="M9" s="24">
        <v>14933</v>
      </c>
    </row>
    <row r="10" s="2" customFormat="1" spans="2:13 16384:16384">
      <c r="C10" s="13" t="s">
        <v>19</v>
      </c>
      <c r="D10" s="13" t="s">
        <v>20</v>
      </c>
      <c r="E10" s="14" t="s">
        <v>16</v>
      </c>
      <c r="F10" s="13">
        <v>1030</v>
      </c>
      <c r="G10" s="13"/>
      <c r="H10" s="13"/>
      <c r="I10" s="14" t="s">
        <v>21</v>
      </c>
      <c r="J10" s="13"/>
      <c r="K10" s="13" t="s">
        <v>18</v>
      </c>
      <c r="L10" s="13"/>
      <c r="M10" s="25"/>
      <c r="XFD10" s="26"/>
    </row>
    <row r="11" s="2" customFormat="1" spans="2:13 16384:16384">
      <c r="C11" s="13" t="s">
        <v>14</v>
      </c>
      <c r="D11" s="13" t="s">
        <v>22</v>
      </c>
      <c r="E11" s="13" t="s">
        <v>23</v>
      </c>
      <c r="F11" s="13">
        <v>1500</v>
      </c>
      <c r="G11" s="13"/>
      <c r="H11" s="13"/>
      <c r="I11" s="14" t="s">
        <v>24</v>
      </c>
      <c r="J11" s="13"/>
      <c r="K11" s="13" t="s">
        <v>18</v>
      </c>
      <c r="L11" s="13"/>
      <c r="M11" s="25"/>
      <c r="XFD11" s="26"/>
    </row>
    <row r="12" s="2" customFormat="1" spans="2:13 16384:16384">
      <c r="C12" s="13" t="s">
        <v>19</v>
      </c>
      <c r="D12" s="13" t="s">
        <v>22</v>
      </c>
      <c r="E12" s="14" t="s">
        <v>23</v>
      </c>
      <c r="F12" s="13">
        <v>1500</v>
      </c>
      <c r="G12" s="13"/>
      <c r="H12" s="13"/>
      <c r="I12" s="14" t="s">
        <v>25</v>
      </c>
      <c r="J12" s="13"/>
      <c r="K12" s="13" t="s">
        <v>18</v>
      </c>
      <c r="L12" s="13"/>
      <c r="M12" s="25"/>
      <c r="XFD12" s="26"/>
    </row>
    <row r="13" s="2" customFormat="1" spans="2:13 16384:16384">
      <c r="C13" s="13" t="s">
        <v>26</v>
      </c>
      <c r="D13" s="13" t="s">
        <v>27</v>
      </c>
      <c r="E13" s="13" t="s">
        <v>28</v>
      </c>
      <c r="F13" s="13">
        <v>540</v>
      </c>
      <c r="G13" s="13"/>
      <c r="H13" s="13"/>
      <c r="I13" s="13" t="s">
        <v>29</v>
      </c>
      <c r="J13" s="13"/>
      <c r="K13" s="13" t="s">
        <v>18</v>
      </c>
      <c r="L13" s="13"/>
      <c r="M13" s="25"/>
      <c r="XFD13" s="26"/>
    </row>
    <row r="14" s="2" customFormat="1" spans="2:13 16384:16384">
      <c r="C14" s="13" t="s">
        <v>14</v>
      </c>
      <c r="D14" s="13" t="s">
        <v>30</v>
      </c>
      <c r="E14" s="14" t="s">
        <v>31</v>
      </c>
      <c r="F14" s="13">
        <v>870</v>
      </c>
      <c r="G14" s="13"/>
      <c r="H14" s="13"/>
      <c r="I14" s="13" t="s">
        <v>32</v>
      </c>
      <c r="J14" s="13"/>
      <c r="K14" s="13" t="s">
        <v>18</v>
      </c>
      <c r="L14" s="13"/>
      <c r="M14" s="25"/>
      <c r="XFD14" s="26"/>
    </row>
    <row r="15" s="2" customFormat="1" spans="2:13 16384:16384">
      <c r="C15" s="13" t="s">
        <v>14</v>
      </c>
      <c r="D15" s="13" t="s">
        <v>33</v>
      </c>
      <c r="E15" s="13" t="s">
        <v>34</v>
      </c>
      <c r="F15" s="13">
        <v>740</v>
      </c>
      <c r="G15" s="13"/>
      <c r="H15" s="13"/>
      <c r="I15" s="13" t="s">
        <v>35</v>
      </c>
      <c r="J15" s="13"/>
      <c r="K15" s="13" t="s">
        <v>18</v>
      </c>
      <c r="L15" s="13"/>
      <c r="M15" s="25"/>
      <c r="XFD15" s="26"/>
    </row>
    <row r="16" s="2" customFormat="1" spans="2:13 16384:16384">
      <c r="C16" s="13" t="s">
        <v>36</v>
      </c>
      <c r="D16" s="13" t="s">
        <v>37</v>
      </c>
      <c r="E16" s="14" t="s">
        <v>38</v>
      </c>
      <c r="F16" s="13">
        <v>1080</v>
      </c>
      <c r="G16" s="13"/>
      <c r="H16" s="13"/>
      <c r="I16" s="14" t="s">
        <v>39</v>
      </c>
      <c r="J16" s="13"/>
      <c r="K16" s="13" t="s">
        <v>18</v>
      </c>
      <c r="L16" s="13"/>
      <c r="M16" s="25"/>
      <c r="XFD16" s="26"/>
    </row>
    <row r="17" s="2" customFormat="1" spans="3:13 16384:16384">
      <c r="C17" s="13" t="s">
        <v>36</v>
      </c>
      <c r="D17" s="13" t="s">
        <v>37</v>
      </c>
      <c r="E17" s="14" t="s">
        <v>40</v>
      </c>
      <c r="F17" s="13">
        <v>120</v>
      </c>
      <c r="G17" s="13"/>
      <c r="H17" s="13"/>
      <c r="I17" s="14" t="s">
        <v>41</v>
      </c>
      <c r="J17" s="13"/>
      <c r="K17" s="13" t="s">
        <v>18</v>
      </c>
      <c r="L17" s="13"/>
      <c r="M17" s="25"/>
      <c r="XFD17" s="26"/>
    </row>
    <row r="18" s="7" customFormat="1" spans="3:13 16384:16384">
      <c r="C18" s="18" t="s">
        <v>26</v>
      </c>
      <c r="D18" s="18" t="s">
        <v>37</v>
      </c>
      <c r="E18" s="20" t="s">
        <v>38</v>
      </c>
      <c r="F18" s="18">
        <v>0</v>
      </c>
      <c r="G18" s="18">
        <v>793</v>
      </c>
      <c r="H18" s="18"/>
      <c r="I18" s="20" t="s">
        <v>42</v>
      </c>
      <c r="J18" s="18"/>
      <c r="K18" s="18"/>
      <c r="L18" s="18"/>
      <c r="M18" s="25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7"/>
      <c r="XEA18" s="7"/>
      <c r="XEB18" s="7"/>
      <c r="XEC18" s="7"/>
      <c r="XED18" s="7"/>
      <c r="XEE18" s="7"/>
      <c r="XEF18" s="7"/>
      <c r="XEG18" s="7"/>
      <c r="XEH18" s="7"/>
      <c r="XEI18" s="7"/>
      <c r="XEJ18" s="7"/>
      <c r="XEK18" s="7"/>
      <c r="XEL18" s="7"/>
      <c r="XEM18" s="7"/>
      <c r="XEN18" s="7"/>
      <c r="XEO18" s="7"/>
      <c r="XEP18" s="7"/>
      <c r="XEQ18" s="7"/>
      <c r="XER18" s="7"/>
      <c r="XES18" s="7"/>
      <c r="XET18" s="7"/>
      <c r="XEU18" s="7"/>
      <c r="XEV18" s="7"/>
      <c r="XEW18" s="7"/>
      <c r="XEX18" s="7"/>
      <c r="XEY18" s="7"/>
      <c r="XEZ18" s="7"/>
      <c r="XFA18" s="7"/>
      <c r="XFB18" s="7"/>
      <c r="XFC18" s="7"/>
      <c r="XFD18" s="27"/>
    </row>
    <row r="19" s="2" customFormat="1" spans="3:13 16384:16384">
      <c r="C19" s="13" t="s">
        <v>26</v>
      </c>
      <c r="D19" s="13" t="s">
        <v>43</v>
      </c>
      <c r="E19" s="14" t="s">
        <v>44</v>
      </c>
      <c r="F19" s="13">
        <v>1900</v>
      </c>
      <c r="G19" s="13"/>
      <c r="H19" s="13"/>
      <c r="I19" s="14" t="s">
        <v>45</v>
      </c>
      <c r="J19" s="13" t="s">
        <v>46</v>
      </c>
      <c r="K19" s="13" t="s">
        <v>18</v>
      </c>
      <c r="L19" s="13">
        <v>1858.71</v>
      </c>
      <c r="M19" s="25"/>
    </row>
    <row r="20" s="2" customFormat="1" spans="3:13 16384:16384">
      <c r="C20" s="13" t="s">
        <v>26</v>
      </c>
      <c r="D20" s="13" t="s">
        <v>47</v>
      </c>
      <c r="E20" s="14" t="s">
        <v>48</v>
      </c>
      <c r="F20" s="13">
        <v>1690</v>
      </c>
      <c r="G20" s="28"/>
      <c r="H20" s="28"/>
      <c r="I20" s="28" t="s">
        <v>49</v>
      </c>
      <c r="J20" s="13"/>
      <c r="K20" s="13" t="s">
        <v>18</v>
      </c>
      <c r="L20" s="13"/>
      <c r="M20" s="25"/>
    </row>
    <row r="21" s="2" customFormat="1" spans="3:13 16384:16384">
      <c r="C21" s="13" t="s">
        <v>36</v>
      </c>
      <c r="D21" s="13" t="s">
        <v>50</v>
      </c>
      <c r="E21" s="14" t="s">
        <v>51</v>
      </c>
      <c r="F21" s="13">
        <v>1070</v>
      </c>
      <c r="G21" s="28"/>
      <c r="H21" s="28"/>
      <c r="I21" s="13" t="s">
        <v>52</v>
      </c>
      <c r="J21" s="13"/>
      <c r="K21" s="13" t="s">
        <v>18</v>
      </c>
      <c r="L21" s="13"/>
      <c r="M21" s="25"/>
    </row>
    <row r="22" s="2" customFormat="1" spans="3:13 16384:16384">
      <c r="C22" s="13" t="s">
        <v>26</v>
      </c>
      <c r="D22" s="13" t="s">
        <v>50</v>
      </c>
      <c r="E22" s="14" t="s">
        <v>51</v>
      </c>
      <c r="F22" s="13">
        <v>1070</v>
      </c>
      <c r="G22" s="28"/>
      <c r="H22" s="28"/>
      <c r="I22" s="13" t="s">
        <v>53</v>
      </c>
      <c r="J22" s="13"/>
      <c r="K22" s="13" t="s">
        <v>18</v>
      </c>
      <c r="L22" s="13"/>
      <c r="M22" s="29"/>
    </row>
    <row r="23" s="2" customFormat="1" spans="3:13 16384:16384">
      <c r="C23" s="13" t="s">
        <v>54</v>
      </c>
      <c r="D23" s="13" t="s">
        <v>55</v>
      </c>
      <c r="E23" s="14" t="s">
        <v>40</v>
      </c>
      <c r="F23" s="13">
        <v>1400</v>
      </c>
      <c r="G23" s="28"/>
      <c r="H23" s="28"/>
      <c r="I23" s="28" t="s">
        <v>56</v>
      </c>
      <c r="J23" s="13"/>
      <c r="K23" s="13" t="s">
        <v>18</v>
      </c>
      <c r="L23" s="13"/>
      <c r="M23" s="30">
        <v>2470</v>
      </c>
    </row>
    <row r="24" s="2" customFormat="1" spans="3:13 16384:16384">
      <c r="C24" s="13" t="s">
        <v>54</v>
      </c>
      <c r="D24" s="13" t="s">
        <v>50</v>
      </c>
      <c r="E24" s="13" t="s">
        <v>51</v>
      </c>
      <c r="F24" s="13">
        <v>1070</v>
      </c>
      <c r="G24" s="13"/>
      <c r="H24" s="13"/>
      <c r="I24" s="13" t="s">
        <v>57</v>
      </c>
      <c r="J24" s="13"/>
      <c r="K24" s="13" t="s">
        <v>18</v>
      </c>
      <c r="L24" s="13"/>
      <c r="M24" s="31"/>
    </row>
    <row r="25" s="2" customFormat="1" spans="3:13 16384:16384">
      <c r="E25" s="5"/>
      <c r="G25" s="9"/>
      <c r="H25" s="9"/>
    </row>
    <row r="26" s="2" customFormat="1" spans="3:13 16384:16384">
      <c r="C26" s="2" t="s">
        <v>58</v>
      </c>
      <c r="D26" s="2" t="s">
        <v>59</v>
      </c>
      <c r="E26" s="5" t="s">
        <v>60</v>
      </c>
      <c r="F26" s="2">
        <v>910</v>
      </c>
      <c r="G26" s="9"/>
      <c r="H26" s="9"/>
      <c r="I26" s="9" t="s">
        <v>61</v>
      </c>
    </row>
    <row r="27" s="2" customFormat="1" spans="3:13 16384:16384">
      <c r="C27" s="2" t="s">
        <v>36</v>
      </c>
      <c r="D27" s="2" t="s">
        <v>59</v>
      </c>
      <c r="E27" s="5" t="s">
        <v>60</v>
      </c>
      <c r="F27" s="2">
        <v>910</v>
      </c>
      <c r="G27" s="9"/>
      <c r="H27" s="9"/>
      <c r="I27" s="9" t="s">
        <v>62</v>
      </c>
    </row>
    <row r="28" s="2" customFormat="1" spans="3:13 16384:16384">
      <c r="C28" s="2" t="s">
        <v>58</v>
      </c>
      <c r="D28" s="2" t="s">
        <v>63</v>
      </c>
      <c r="E28" s="5" t="s">
        <v>64</v>
      </c>
      <c r="F28" s="2">
        <v>760</v>
      </c>
      <c r="G28" s="9"/>
      <c r="H28" s="9"/>
      <c r="I28" s="9" t="s">
        <v>65</v>
      </c>
    </row>
    <row r="29" s="2" customFormat="1" spans="3:13 16384:16384">
      <c r="C29" s="2" t="s">
        <v>36</v>
      </c>
      <c r="D29" s="2" t="s">
        <v>63</v>
      </c>
      <c r="E29" s="5" t="s">
        <v>64</v>
      </c>
      <c r="F29" s="2">
        <v>760</v>
      </c>
      <c r="G29" s="9"/>
      <c r="H29" s="9"/>
      <c r="I29" s="9" t="s">
        <v>66</v>
      </c>
    </row>
    <row r="30" s="2" customFormat="1" spans="3:13 16384:16384">
      <c r="E30" s="5"/>
      <c r="G30" s="9"/>
      <c r="H30" s="9"/>
    </row>
    <row r="31" s="2" customFormat="1" spans="3:13 16384:16384">
      <c r="E31" s="5"/>
      <c r="G31" s="9"/>
      <c r="H31" s="9"/>
    </row>
    <row r="32" s="2" customFormat="1" spans="3:13 16384:16384">
      <c r="E32" s="5"/>
      <c r="G32" s="9"/>
      <c r="H32" s="9"/>
    </row>
    <row r="33" s="2" customFormat="1" spans="2:11">
      <c r="E33" s="5"/>
      <c r="G33" s="9"/>
      <c r="H33" s="9"/>
    </row>
    <row r="34" s="2" customFormat="1" spans="2:11">
      <c r="E34" s="5"/>
      <c r="G34" s="9"/>
      <c r="H34" s="9"/>
    </row>
    <row r="35" s="2" customFormat="1" spans="2:11">
      <c r="E35" s="5"/>
      <c r="G35" s="9"/>
      <c r="H35" s="9"/>
    </row>
    <row r="36" s="2" customFormat="1"/>
    <row r="37" s="2" customFormat="1"/>
    <row r="38" s="2" customFormat="1"/>
    <row r="39" s="2" customFormat="1"/>
    <row r="40" s="2" customFormat="1" spans="2:11">
      <c r="E40" s="5"/>
      <c r="G40" s="9"/>
      <c r="H40" s="9"/>
      <c r="I40" s="9"/>
    </row>
    <row r="41" s="2" customFormat="1" spans="2:11">
      <c r="E41" s="5"/>
      <c r="G41" s="9"/>
      <c r="H41" s="9"/>
      <c r="I41" s="9"/>
    </row>
    <row r="42" s="2" customFormat="1"/>
    <row r="43" s="2" customFormat="1"/>
    <row r="44" s="2" customFormat="1" spans="2:11">
      <c r="E44" s="5"/>
      <c r="G44" s="9"/>
      <c r="H44" s="9"/>
      <c r="I44" s="9"/>
    </row>
    <row r="45" s="2" customFormat="1" spans="2:11">
      <c r="E45" s="5"/>
      <c r="G45" s="9"/>
      <c r="H45" s="9"/>
      <c r="I45" s="9"/>
    </row>
    <row r="46" spans="2:11">
      <c r="B46" s="2">
        <v>21</v>
      </c>
      <c r="F46" s="9"/>
      <c r="G46" s="9"/>
      <c r="H46" s="9"/>
      <c r="I46" s="9"/>
    </row>
    <row r="47" spans="2:11">
      <c r="B47" s="3" t="s">
        <v>67</v>
      </c>
      <c r="C47" s="3"/>
      <c r="D47" s="3"/>
      <c r="E47" s="3"/>
      <c r="F47" s="10">
        <f>SUM(F9:F45)</f>
        <v>19950</v>
      </c>
      <c r="G47" s="10">
        <f>SUM(G9:G46)</f>
        <v>793</v>
      </c>
      <c r="H47" s="10">
        <f>SUM(H9:H46)</f>
        <v>0</v>
      </c>
      <c r="I47" s="10">
        <v>0</v>
      </c>
      <c r="J47" s="10">
        <v>0</v>
      </c>
      <c r="K47" s="10">
        <v>0</v>
      </c>
    </row>
    <row r="48" spans="2:11">
      <c r="B48" s="3" t="s">
        <v>68</v>
      </c>
      <c r="C48" s="3"/>
      <c r="D48" s="3"/>
      <c r="E48" s="3"/>
      <c r="F48" s="10">
        <f ca="1">SUM(F47:G47:H47)</f>
        <v>20743</v>
      </c>
      <c r="G48" s="10"/>
      <c r="H48" s="10"/>
      <c r="I48" s="10"/>
      <c r="J48" s="10"/>
      <c r="K48" s="10"/>
    </row>
    <row r="56" spans="1:13">
      <c r="D56" s="2" t="s">
        <v>1</v>
      </c>
      <c r="E56" s="4" t="s">
        <v>2</v>
      </c>
      <c r="J56" s="2" t="s">
        <v>3</v>
      </c>
    </row>
    <row r="57" spans="1:13">
      <c r="E57" s="4"/>
    </row>
    <row r="58" spans="1:13">
      <c r="C58" s="3"/>
    </row>
    <row r="59" spans="1:13">
      <c r="A59" s="5"/>
      <c r="B59" s="6" t="s">
        <v>4</v>
      </c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5"/>
    </row>
    <row r="60" spans="1:13">
      <c r="C60" s="13" t="s">
        <v>69</v>
      </c>
      <c r="D60" s="13" t="s">
        <v>70</v>
      </c>
      <c r="E60" s="14" t="s">
        <v>71</v>
      </c>
      <c r="F60" s="13">
        <v>1300</v>
      </c>
      <c r="G60" s="13"/>
      <c r="H60" s="13"/>
      <c r="I60" s="14" t="s">
        <v>72</v>
      </c>
      <c r="J60" s="13"/>
      <c r="K60" s="13" t="s">
        <v>18</v>
      </c>
      <c r="L60" s="13"/>
      <c r="M60" s="30">
        <v>4070</v>
      </c>
    </row>
    <row r="61" spans="1:13">
      <c r="C61" s="13" t="s">
        <v>73</v>
      </c>
      <c r="D61" s="13" t="s">
        <v>70</v>
      </c>
      <c r="E61" s="14" t="s">
        <v>71</v>
      </c>
      <c r="F61" s="13">
        <v>1300</v>
      </c>
      <c r="G61" s="13"/>
      <c r="H61" s="13"/>
      <c r="I61" s="14" t="s">
        <v>74</v>
      </c>
      <c r="J61" s="13"/>
      <c r="K61" s="13" t="s">
        <v>18</v>
      </c>
      <c r="L61" s="13"/>
      <c r="M61" s="32"/>
    </row>
    <row r="62" spans="1:13">
      <c r="C62" s="13" t="s">
        <v>73</v>
      </c>
      <c r="D62" s="13" t="s">
        <v>75</v>
      </c>
      <c r="E62" s="13" t="s">
        <v>76</v>
      </c>
      <c r="F62" s="13">
        <v>1470</v>
      </c>
      <c r="G62" s="13"/>
      <c r="H62" s="13"/>
      <c r="I62" s="14" t="s">
        <v>77</v>
      </c>
      <c r="J62" s="13"/>
      <c r="K62" s="13" t="s">
        <v>18</v>
      </c>
      <c r="L62" s="13"/>
      <c r="M62" s="31"/>
    </row>
    <row r="63" spans="1:13">
      <c r="E63" s="5"/>
      <c r="I63" s="5"/>
    </row>
    <row r="66" spans="2:11">
      <c r="E66" s="5"/>
      <c r="I66" s="5"/>
    </row>
    <row r="67" spans="2:11">
      <c r="E67" s="5"/>
      <c r="I67" s="5"/>
    </row>
    <row r="68" spans="2:11">
      <c r="E68" s="5"/>
      <c r="I68" s="5"/>
    </row>
    <row r="69" spans="2:11">
      <c r="E69" s="5"/>
      <c r="I69" s="5"/>
    </row>
    <row r="70" spans="2:11">
      <c r="E70" s="5"/>
      <c r="I70" s="5"/>
    </row>
    <row r="71" spans="2:11">
      <c r="E71" s="5"/>
      <c r="I71" s="5"/>
    </row>
    <row r="72" spans="2:11">
      <c r="E72" s="5"/>
      <c r="G72" s="9"/>
      <c r="H72" s="9"/>
      <c r="I72" s="9"/>
    </row>
    <row r="73" spans="2:11">
      <c r="E73" s="5"/>
      <c r="G73" s="9"/>
      <c r="H73" s="9"/>
      <c r="I73" s="9"/>
    </row>
    <row r="74" spans="2:11">
      <c r="B74" s="2">
        <v>21</v>
      </c>
      <c r="F74" s="9"/>
      <c r="G74" s="9"/>
      <c r="H74" s="9"/>
      <c r="I74" s="9"/>
    </row>
    <row r="75" spans="2:11">
      <c r="B75" s="3" t="s">
        <v>67</v>
      </c>
      <c r="C75" s="3"/>
      <c r="D75" s="3"/>
      <c r="E75" s="3"/>
      <c r="F75" s="10">
        <f>SUM(F60:F73)</f>
        <v>4070</v>
      </c>
      <c r="G75" s="10">
        <f>SUM(G60:G74)</f>
        <v>0</v>
      </c>
      <c r="H75" s="10">
        <f>SUM(H60:H74)</f>
        <v>0</v>
      </c>
      <c r="I75" s="10">
        <v>0</v>
      </c>
      <c r="J75" s="10">
        <v>0</v>
      </c>
      <c r="K75" s="10">
        <v>0</v>
      </c>
    </row>
    <row r="76" spans="2:11">
      <c r="B76" s="3" t="s">
        <v>68</v>
      </c>
      <c r="C76" s="3"/>
      <c r="D76" s="3"/>
      <c r="E76" s="3"/>
      <c r="F76" s="10">
        <f ca="1">SUM(F75:G75:H75)</f>
        <v>4070</v>
      </c>
      <c r="G76" s="10"/>
      <c r="H76" s="10"/>
      <c r="I76" s="10"/>
      <c r="J76" s="10"/>
      <c r="K76" s="1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8:K48" etc:filterBottomFollowUsedRange="0">
    <extLst/>
  </autoFilter>
  <mergeCells count="12">
    <mergeCell ref="B3:K3"/>
    <mergeCell ref="F5:G5"/>
    <mergeCell ref="B47:E47"/>
    <mergeCell ref="B48:E48"/>
    <mergeCell ref="F48:K48"/>
    <mergeCell ref="F56:G56"/>
    <mergeCell ref="B75:E75"/>
    <mergeCell ref="B76:E76"/>
    <mergeCell ref="F76:K76"/>
    <mergeCell ref="M9:M22"/>
    <mergeCell ref="M23:M24"/>
    <mergeCell ref="M60:M62"/>
  </mergeCells>
  <pageMargins left="0.75" right="0.75" top="1" bottom="1" header="0.5" footer="0.5"/>
  <pageSetup paperSize="9" scale="75" orientation="landscape" blackAndWhite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7" workbookViewId="0">
      <selection activeCell="F32" sqref="F32:F33"/>
    </sheetView>
  </sheetViews>
  <sheetFormatPr defaultColWidth="13.375" defaultRowHeight="13.5"/>
  <cols>
    <col min="1" max="1" width="13.375" style="1" customWidth="1"/>
    <col min="2" max="2" width="4.875" style="1" customWidth="1"/>
    <col min="3" max="3" width="8.375" style="1" customWidth="1"/>
    <col min="4" max="4" width="12.625" style="1" customWidth="1"/>
    <col min="5" max="5" width="40.125" style="1" customWidth="1"/>
    <col min="6" max="6" width="10.375" style="1" customWidth="1"/>
    <col min="7" max="7" width="9.125" style="1" customWidth="1"/>
    <col min="8" max="8" width="7" style="1" customWidth="1"/>
    <col min="9" max="9" width="14.625" style="1" customWidth="1"/>
    <col min="10" max="10" width="11.5" style="1" customWidth="1"/>
    <col min="11" max="11" width="7" style="1" customWidth="1"/>
    <col min="12" max="16384" width="13.375" style="1" customWidth="1"/>
  </cols>
  <sheetData>
    <row r="1" ht="14.25" spans="1:14">
      <c r="A1" s="3"/>
      <c r="B1" s="3"/>
      <c r="C1" s="3"/>
      <c r="D1" s="3"/>
      <c r="E1" s="3"/>
      <c r="F1" s="3"/>
      <c r="G1" s="3"/>
      <c r="H1" s="3"/>
      <c r="I1" s="3"/>
      <c r="J1" s="3"/>
    </row>
    <row r="2" ht="14.25" spans="1:14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4.25" spans="1:14">
      <c r="A4" s="2"/>
      <c r="B4" s="2"/>
      <c r="C4" s="2"/>
      <c r="D4" s="2" t="s">
        <v>1</v>
      </c>
      <c r="E4" s="4" t="s">
        <v>2</v>
      </c>
      <c r="F4" s="2"/>
      <c r="G4" s="2"/>
      <c r="H4" s="2"/>
      <c r="I4" s="2"/>
      <c r="J4" s="2" t="s">
        <v>3</v>
      </c>
      <c r="K4" s="2"/>
    </row>
    <row r="5" ht="14.25" spans="1:14">
      <c r="A5" s="2"/>
      <c r="B5" s="2"/>
      <c r="C5" s="2"/>
      <c r="D5" s="2"/>
      <c r="E5" s="4"/>
      <c r="F5" s="2"/>
      <c r="G5" s="2"/>
      <c r="H5" s="2"/>
      <c r="I5" s="2"/>
      <c r="J5" s="2"/>
      <c r="K5" s="2"/>
    </row>
    <row r="6" ht="14.25" spans="1:14">
      <c r="A6" s="2"/>
      <c r="B6" s="2"/>
      <c r="C6" s="3"/>
      <c r="D6" s="2"/>
      <c r="E6" s="2"/>
      <c r="F6" s="2"/>
      <c r="G6" s="2"/>
      <c r="H6" s="2"/>
      <c r="I6" s="2"/>
      <c r="J6" s="2"/>
      <c r="K6" s="2"/>
    </row>
    <row r="7" ht="14.25" spans="1:14">
      <c r="A7" s="5"/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</row>
    <row r="8" ht="14.25" spans="1:14">
      <c r="A8" s="2"/>
      <c r="B8" s="2"/>
      <c r="C8" s="13" t="s">
        <v>78</v>
      </c>
      <c r="D8" s="13" t="s">
        <v>79</v>
      </c>
      <c r="E8" s="14" t="s">
        <v>80</v>
      </c>
      <c r="F8" s="13">
        <v>490</v>
      </c>
      <c r="G8" s="13"/>
      <c r="H8" s="13"/>
      <c r="I8" s="14" t="s">
        <v>81</v>
      </c>
      <c r="J8" s="13"/>
      <c r="K8" s="15" t="s">
        <v>18</v>
      </c>
      <c r="L8" s="16">
        <v>1700</v>
      </c>
      <c r="N8" s="17"/>
    </row>
    <row r="9" customFormat="1" ht="14.25" spans="1:14">
      <c r="A9" s="2"/>
      <c r="B9" s="2"/>
      <c r="C9" s="13" t="s">
        <v>78</v>
      </c>
      <c r="D9" s="13" t="s">
        <v>82</v>
      </c>
      <c r="E9" s="13" t="s">
        <v>83</v>
      </c>
      <c r="F9" s="13">
        <v>570</v>
      </c>
      <c r="G9" s="13"/>
      <c r="H9" s="13"/>
      <c r="I9" s="14" t="s">
        <v>84</v>
      </c>
      <c r="J9" s="13"/>
      <c r="K9" s="15" t="s">
        <v>18</v>
      </c>
      <c r="L9" s="16"/>
      <c r="M9" s="1"/>
    </row>
    <row r="10" s="11" customFormat="1" ht="14.25" spans="1:14">
      <c r="A10" s="7"/>
      <c r="B10" s="7"/>
      <c r="C10" s="13" t="s">
        <v>78</v>
      </c>
      <c r="D10" s="13" t="s">
        <v>85</v>
      </c>
      <c r="E10" s="13" t="s">
        <v>86</v>
      </c>
      <c r="F10" s="13">
        <v>640</v>
      </c>
      <c r="G10" s="13"/>
      <c r="H10" s="13"/>
      <c r="I10" s="13" t="s">
        <v>87</v>
      </c>
      <c r="J10" s="18"/>
      <c r="K10" s="15" t="s">
        <v>18</v>
      </c>
      <c r="L10" s="16"/>
      <c r="M10" s="11"/>
      <c r="N10" s="19"/>
    </row>
    <row r="11" s="12" customFormat="1" ht="14.25" spans="1:14">
      <c r="A11" s="7"/>
      <c r="B11" s="7"/>
      <c r="C11" s="18" t="s">
        <v>88</v>
      </c>
      <c r="D11" s="18" t="s">
        <v>79</v>
      </c>
      <c r="E11" s="20" t="s">
        <v>80</v>
      </c>
      <c r="F11" s="18">
        <v>0</v>
      </c>
      <c r="G11" s="18">
        <v>200</v>
      </c>
      <c r="H11" s="18"/>
      <c r="I11" s="20" t="s">
        <v>89</v>
      </c>
      <c r="J11" s="18"/>
      <c r="K11" s="18"/>
      <c r="L11" s="21">
        <v>425</v>
      </c>
      <c r="M11" s="11"/>
    </row>
    <row r="12" s="11" customFormat="1" ht="14.25" spans="1:14">
      <c r="A12" s="7"/>
      <c r="B12" s="7"/>
      <c r="C12" s="18" t="s">
        <v>88</v>
      </c>
      <c r="D12" s="18" t="s">
        <v>82</v>
      </c>
      <c r="E12" s="20" t="s">
        <v>83</v>
      </c>
      <c r="F12" s="18">
        <v>0</v>
      </c>
      <c r="G12" s="18">
        <v>225</v>
      </c>
      <c r="H12" s="18"/>
      <c r="I12" s="20" t="s">
        <v>90</v>
      </c>
      <c r="J12" s="18"/>
      <c r="K12" s="18"/>
      <c r="L12" s="22"/>
      <c r="N12" s="19"/>
    </row>
    <row r="13" ht="14.25" spans="1:14">
      <c r="A13" s="2"/>
      <c r="B13" s="2"/>
      <c r="C13" s="2" t="s">
        <v>78</v>
      </c>
      <c r="D13" s="2" t="s">
        <v>91</v>
      </c>
      <c r="E13" s="2" t="s">
        <v>92</v>
      </c>
      <c r="F13" s="2">
        <v>1300</v>
      </c>
      <c r="G13" s="2"/>
      <c r="H13" s="2"/>
      <c r="I13" s="2" t="s">
        <v>93</v>
      </c>
      <c r="J13" s="2"/>
      <c r="K13" s="2"/>
    </row>
    <row r="14" ht="14.25" spans="1:14">
      <c r="A14" s="2"/>
      <c r="B14" s="2"/>
      <c r="C14" s="2" t="s">
        <v>94</v>
      </c>
      <c r="D14" s="2" t="s">
        <v>91</v>
      </c>
      <c r="E14" s="5" t="s">
        <v>92</v>
      </c>
      <c r="F14" s="2">
        <v>1300</v>
      </c>
      <c r="G14" s="2"/>
      <c r="H14" s="2"/>
      <c r="I14" s="2" t="s">
        <v>95</v>
      </c>
      <c r="J14" s="2"/>
      <c r="K14" s="2"/>
    </row>
    <row r="15" ht="14.25" spans="1:14">
      <c r="A15" s="2"/>
      <c r="B15" s="2"/>
      <c r="C15" s="2" t="s">
        <v>96</v>
      </c>
      <c r="D15" s="2" t="s">
        <v>91</v>
      </c>
      <c r="E15" s="5" t="s">
        <v>92</v>
      </c>
      <c r="F15" s="2">
        <v>1300</v>
      </c>
      <c r="G15" s="2"/>
      <c r="H15" s="2"/>
      <c r="I15" s="2" t="s">
        <v>97</v>
      </c>
      <c r="J15" s="2"/>
      <c r="K15" s="2"/>
    </row>
    <row r="16" ht="14.25" spans="1:14">
      <c r="A16" s="2"/>
      <c r="B16" s="2"/>
      <c r="C16" s="2" t="s">
        <v>78</v>
      </c>
      <c r="D16" s="2" t="s">
        <v>98</v>
      </c>
      <c r="E16" s="5" t="s">
        <v>99</v>
      </c>
      <c r="F16" s="2">
        <v>1130</v>
      </c>
      <c r="G16" s="2"/>
      <c r="H16" s="2"/>
      <c r="I16" s="2" t="s">
        <v>100</v>
      </c>
      <c r="J16" s="2"/>
      <c r="K16" s="2"/>
    </row>
    <row r="17" ht="14.25" spans="1:11">
      <c r="A17" s="2"/>
      <c r="B17" s="2"/>
      <c r="C17" s="2" t="s">
        <v>94</v>
      </c>
      <c r="D17" s="2" t="s">
        <v>98</v>
      </c>
      <c r="E17" s="5" t="s">
        <v>99</v>
      </c>
      <c r="F17" s="2">
        <v>1130</v>
      </c>
      <c r="G17" s="2"/>
      <c r="H17" s="2"/>
      <c r="I17" s="2" t="s">
        <v>101</v>
      </c>
      <c r="J17" s="2"/>
      <c r="K17" s="2"/>
    </row>
    <row r="18" ht="14.25" spans="1:11">
      <c r="A18" s="2"/>
      <c r="B18" s="2"/>
      <c r="C18" s="2" t="s">
        <v>96</v>
      </c>
      <c r="D18" s="2" t="s">
        <v>98</v>
      </c>
      <c r="E18" s="5" t="s">
        <v>99</v>
      </c>
      <c r="F18" s="2">
        <v>1130</v>
      </c>
      <c r="G18" s="2"/>
      <c r="H18" s="2"/>
      <c r="I18" s="2" t="s">
        <v>102</v>
      </c>
      <c r="J18" s="2"/>
      <c r="K18" s="2"/>
    </row>
    <row r="19" ht="14.25" spans="1:11">
      <c r="A19" s="2"/>
      <c r="B19" s="2"/>
      <c r="C19" s="2"/>
      <c r="D19" s="2"/>
      <c r="E19" s="5"/>
      <c r="F19" s="2"/>
      <c r="G19" s="2"/>
      <c r="H19" s="2"/>
      <c r="I19" s="5"/>
      <c r="J19" s="2"/>
      <c r="K19" s="2"/>
    </row>
    <row r="20" ht="14.25" spans="1:11">
      <c r="A20" s="2"/>
      <c r="B20" s="2"/>
      <c r="C20" s="2"/>
      <c r="D20" s="2"/>
      <c r="E20" s="5"/>
      <c r="F20" s="2"/>
      <c r="G20" s="9"/>
      <c r="H20" s="9"/>
      <c r="I20" s="9"/>
      <c r="J20" s="2"/>
      <c r="K20" s="2"/>
    </row>
    <row r="21" ht="14.25" spans="1:11">
      <c r="A21" s="2"/>
      <c r="B21" s="2"/>
      <c r="C21" s="2"/>
      <c r="D21" s="2"/>
      <c r="E21" s="5"/>
      <c r="F21" s="2"/>
      <c r="G21" s="9"/>
      <c r="H21" s="9"/>
      <c r="I21" s="9"/>
      <c r="J21" s="2"/>
      <c r="K21" s="2"/>
    </row>
    <row r="22" ht="14.25" spans="1:11">
      <c r="A22" s="2"/>
      <c r="B22" s="2">
        <v>21</v>
      </c>
      <c r="C22" s="2"/>
      <c r="D22" s="2"/>
      <c r="E22" s="2"/>
      <c r="F22" s="9"/>
      <c r="G22" s="9"/>
      <c r="H22" s="9"/>
      <c r="I22" s="9"/>
      <c r="J22" s="2"/>
      <c r="K22" s="2"/>
    </row>
    <row r="23" ht="14.25" spans="1:11">
      <c r="A23" s="2"/>
      <c r="B23" s="3" t="s">
        <v>67</v>
      </c>
      <c r="C23" s="3"/>
      <c r="D23" s="3"/>
      <c r="E23" s="3"/>
      <c r="F23" s="10">
        <f>SUM(F8:F21)</f>
        <v>8990</v>
      </c>
      <c r="G23" s="10">
        <f>SUM(G8:G22)</f>
        <v>425</v>
      </c>
      <c r="H23" s="10">
        <f>SUM(H8:H22)</f>
        <v>0</v>
      </c>
      <c r="I23" s="10">
        <v>0</v>
      </c>
      <c r="J23" s="10">
        <v>0</v>
      </c>
      <c r="K23" s="10">
        <v>0</v>
      </c>
    </row>
    <row r="24" ht="14.25" spans="1:11">
      <c r="A24" s="2"/>
      <c r="B24" s="3" t="s">
        <v>68</v>
      </c>
      <c r="C24" s="3"/>
      <c r="D24" s="3"/>
      <c r="E24" s="3"/>
      <c r="F24" s="10">
        <f ca="1">SUM(F23:G23:H23)</f>
        <v>9415</v>
      </c>
      <c r="G24" s="10"/>
      <c r="H24" s="10"/>
      <c r="I24" s="10"/>
      <c r="J24" s="10"/>
      <c r="K24" s="10"/>
    </row>
    <row r="25" ht="14.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32" ht="14.25" spans="1:11">
      <c r="C32" s="2" t="s">
        <v>103</v>
      </c>
      <c r="D32" s="2" t="s">
        <v>30</v>
      </c>
      <c r="E32" s="2" t="s">
        <v>31</v>
      </c>
      <c r="F32" s="2">
        <v>870</v>
      </c>
      <c r="G32" s="2"/>
      <c r="H32" s="2"/>
      <c r="I32" s="2" t="s">
        <v>104</v>
      </c>
      <c r="J32" s="2"/>
      <c r="K32" s="2" t="s">
        <v>18</v>
      </c>
    </row>
    <row r="33" ht="14.25" spans="3:11">
      <c r="C33" s="2" t="s">
        <v>103</v>
      </c>
      <c r="D33" s="2" t="s">
        <v>33</v>
      </c>
      <c r="E33" s="2" t="s">
        <v>34</v>
      </c>
      <c r="F33" s="2">
        <v>740</v>
      </c>
      <c r="G33" s="2"/>
      <c r="H33" s="2"/>
      <c r="I33" s="2" t="s">
        <v>105</v>
      </c>
      <c r="J33" s="2"/>
      <c r="K33" s="2" t="s">
        <v>18</v>
      </c>
    </row>
    <row r="45" ht="14.25" spans="3:11">
      <c r="C45" s="2"/>
      <c r="D45" s="2"/>
      <c r="E45" s="2"/>
      <c r="F45" s="9"/>
      <c r="G45" s="9"/>
      <c r="H45" s="9"/>
      <c r="I45" s="9"/>
      <c r="J45" s="2"/>
    </row>
  </sheetData>
  <mergeCells count="7">
    <mergeCell ref="A1:J1"/>
    <mergeCell ref="F4:G4"/>
    <mergeCell ref="B23:E23"/>
    <mergeCell ref="B24:E24"/>
    <mergeCell ref="F24:K24"/>
    <mergeCell ref="L8:L10"/>
    <mergeCell ref="L11:L1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K41" sqref="K4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B36" sqref="B36:L41"/>
    </sheetView>
  </sheetViews>
  <sheetFormatPr defaultColWidth="9" defaultRowHeight="13.5"/>
  <cols>
    <col min="1" max="4" width="9" style="1"/>
    <col min="5" max="5" width="41.5" style="1" customWidth="1"/>
    <col min="6" max="6" width="13.25" style="1" customWidth="1"/>
    <col min="7" max="7" width="10.75" style="1" customWidth="1"/>
    <col min="8" max="8" width="13.125" style="1" customWidth="1"/>
    <col min="9" max="9" width="26.875" style="1" customWidth="1"/>
    <col min="10" max="16384" width="9" style="1"/>
  </cols>
  <sheetData>
    <row r="1" ht="14.25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4.25" spans="1:11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ht="14.2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14.25" spans="1:11">
      <c r="A6" s="2"/>
      <c r="B6" s="2"/>
      <c r="C6" s="2"/>
      <c r="D6" s="2" t="s">
        <v>1</v>
      </c>
      <c r="E6" s="4" t="s">
        <v>2</v>
      </c>
      <c r="F6" s="2"/>
      <c r="G6" s="2"/>
      <c r="H6" s="2"/>
      <c r="I6" s="2"/>
      <c r="J6" s="2" t="s">
        <v>3</v>
      </c>
      <c r="K6" s="2"/>
    </row>
    <row r="7" ht="14.25" spans="1:11">
      <c r="A7" s="2"/>
      <c r="B7" s="2"/>
      <c r="C7" s="2"/>
      <c r="D7" s="2"/>
      <c r="E7" s="4"/>
      <c r="F7" s="2"/>
      <c r="G7" s="2"/>
      <c r="H7" s="2"/>
      <c r="I7" s="2"/>
      <c r="J7" s="2"/>
      <c r="K7" s="2"/>
    </row>
    <row r="8" ht="14.25" spans="1:11">
      <c r="A8" s="2"/>
      <c r="B8" s="2"/>
      <c r="C8" s="3"/>
      <c r="D8" s="2"/>
      <c r="E8" s="2"/>
      <c r="F8" s="2"/>
      <c r="G8" s="2"/>
      <c r="H8" s="2"/>
      <c r="I8" s="2"/>
      <c r="J8" s="2"/>
      <c r="K8" s="2"/>
    </row>
    <row r="9" ht="28.5" spans="1:11">
      <c r="A9" s="5"/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</row>
    <row r="10" ht="14.25" spans="1:11">
      <c r="A10" s="2"/>
      <c r="B10" s="2"/>
      <c r="C10" s="2" t="s">
        <v>14</v>
      </c>
      <c r="D10" s="2" t="s">
        <v>15</v>
      </c>
      <c r="E10" s="5" t="s">
        <v>16</v>
      </c>
      <c r="F10" s="2">
        <v>1030</v>
      </c>
      <c r="G10" s="2"/>
      <c r="H10" s="2"/>
      <c r="I10" s="5" t="s">
        <v>17</v>
      </c>
      <c r="J10" s="2"/>
      <c r="K10" s="2"/>
    </row>
    <row r="11" ht="14.25" spans="1:11">
      <c r="A11" s="2"/>
      <c r="B11" s="2"/>
      <c r="C11" s="2" t="s">
        <v>19</v>
      </c>
      <c r="D11" s="2" t="s">
        <v>20</v>
      </c>
      <c r="E11" s="5" t="s">
        <v>16</v>
      </c>
      <c r="F11" s="2">
        <v>1030</v>
      </c>
      <c r="G11" s="2"/>
      <c r="H11" s="2"/>
      <c r="I11" s="5" t="s">
        <v>21</v>
      </c>
      <c r="J11" s="2"/>
      <c r="K11" s="2"/>
    </row>
    <row r="12" ht="14.25" spans="1:11">
      <c r="A12" s="2"/>
      <c r="B12" s="2"/>
      <c r="C12" s="2" t="s">
        <v>14</v>
      </c>
      <c r="D12" s="2" t="s">
        <v>22</v>
      </c>
      <c r="E12" s="2" t="s">
        <v>23</v>
      </c>
      <c r="F12" s="2">
        <v>1500</v>
      </c>
      <c r="G12" s="2"/>
      <c r="H12" s="2"/>
      <c r="I12" s="5" t="s">
        <v>24</v>
      </c>
      <c r="J12" s="2"/>
      <c r="K12" s="2"/>
    </row>
    <row r="13" ht="14.25" spans="1:11">
      <c r="A13" s="2"/>
      <c r="B13" s="2"/>
      <c r="C13" s="2" t="s">
        <v>19</v>
      </c>
      <c r="D13" s="2" t="s">
        <v>22</v>
      </c>
      <c r="E13" s="5" t="s">
        <v>23</v>
      </c>
      <c r="F13" s="2">
        <v>1500</v>
      </c>
      <c r="G13" s="2"/>
      <c r="H13" s="2"/>
      <c r="I13" s="5" t="s">
        <v>25</v>
      </c>
      <c r="J13" s="2"/>
      <c r="K13" s="2"/>
    </row>
    <row r="14" ht="14.25" spans="1:11">
      <c r="A14" s="2"/>
      <c r="B14" s="2"/>
      <c r="C14" s="2" t="s">
        <v>26</v>
      </c>
      <c r="D14" s="2" t="s">
        <v>27</v>
      </c>
      <c r="E14" s="2" t="s">
        <v>28</v>
      </c>
      <c r="F14" s="2">
        <v>540</v>
      </c>
      <c r="G14" s="2"/>
      <c r="H14" s="2"/>
      <c r="I14" s="2" t="s">
        <v>29</v>
      </c>
      <c r="J14" s="2"/>
      <c r="K14" s="2"/>
    </row>
    <row r="15" ht="14.25" spans="1:11">
      <c r="A15" s="2"/>
      <c r="B15" s="2"/>
      <c r="C15" s="2" t="s">
        <v>14</v>
      </c>
      <c r="D15" s="2" t="s">
        <v>30</v>
      </c>
      <c r="E15" s="5" t="s">
        <v>31</v>
      </c>
      <c r="F15" s="2">
        <v>870</v>
      </c>
      <c r="G15" s="2"/>
      <c r="H15" s="2"/>
      <c r="I15" s="2" t="s">
        <v>32</v>
      </c>
      <c r="J15" s="2"/>
      <c r="K15" s="2"/>
    </row>
    <row r="16" ht="14.25" spans="1:11">
      <c r="A16" s="2"/>
      <c r="B16" s="2"/>
      <c r="C16" s="2" t="s">
        <v>14</v>
      </c>
      <c r="D16" s="2" t="s">
        <v>33</v>
      </c>
      <c r="E16" s="2" t="s">
        <v>34</v>
      </c>
      <c r="F16" s="2">
        <v>740</v>
      </c>
      <c r="G16" s="2"/>
      <c r="H16" s="2"/>
      <c r="I16" s="2" t="s">
        <v>35</v>
      </c>
      <c r="J16" s="2"/>
      <c r="K16" s="2"/>
    </row>
    <row r="17" ht="14.25" spans="1:11">
      <c r="A17" s="2"/>
      <c r="B17" s="2"/>
      <c r="C17" s="2" t="s">
        <v>36</v>
      </c>
      <c r="D17" s="2" t="s">
        <v>37</v>
      </c>
      <c r="E17" s="5" t="s">
        <v>38</v>
      </c>
      <c r="F17" s="2">
        <v>1080</v>
      </c>
      <c r="G17" s="2"/>
      <c r="H17" s="2"/>
      <c r="I17" s="5" t="s">
        <v>39</v>
      </c>
      <c r="J17" s="2"/>
      <c r="K17" s="2"/>
    </row>
    <row r="18" ht="14.25" spans="1:11">
      <c r="A18" s="2"/>
      <c r="B18" s="2"/>
      <c r="C18" s="2" t="s">
        <v>36</v>
      </c>
      <c r="D18" s="2" t="s">
        <v>37</v>
      </c>
      <c r="E18" s="5" t="s">
        <v>40</v>
      </c>
      <c r="F18" s="2">
        <v>120</v>
      </c>
      <c r="G18" s="2"/>
      <c r="H18" s="2"/>
      <c r="I18" s="5" t="s">
        <v>41</v>
      </c>
      <c r="J18" s="2"/>
      <c r="K18" s="2"/>
    </row>
    <row r="19" ht="14.25" spans="1:11">
      <c r="A19" s="2"/>
      <c r="B19" s="2"/>
      <c r="C19" s="7" t="s">
        <v>26</v>
      </c>
      <c r="D19" s="7" t="s">
        <v>37</v>
      </c>
      <c r="E19" s="8" t="s">
        <v>38</v>
      </c>
      <c r="F19" s="7">
        <v>0</v>
      </c>
      <c r="G19" s="7">
        <v>793</v>
      </c>
      <c r="H19" s="7"/>
      <c r="I19" s="8" t="s">
        <v>42</v>
      </c>
      <c r="J19" s="2"/>
      <c r="K19" s="2"/>
    </row>
    <row r="20" ht="14.25" spans="1:11">
      <c r="A20" s="2"/>
      <c r="B20" s="2"/>
      <c r="C20" s="2" t="s">
        <v>26</v>
      </c>
      <c r="D20" s="2" t="s">
        <v>43</v>
      </c>
      <c r="E20" s="5" t="s">
        <v>44</v>
      </c>
      <c r="F20" s="2">
        <v>1900</v>
      </c>
      <c r="G20" s="2"/>
      <c r="H20" s="2"/>
      <c r="I20" s="5" t="s">
        <v>45</v>
      </c>
      <c r="J20" s="2"/>
      <c r="K20" s="2"/>
    </row>
    <row r="21" ht="14.25" spans="1:11">
      <c r="A21" s="2"/>
      <c r="B21" s="2"/>
      <c r="C21" s="2" t="s">
        <v>26</v>
      </c>
      <c r="D21" s="2" t="s">
        <v>47</v>
      </c>
      <c r="E21" s="5" t="s">
        <v>48</v>
      </c>
      <c r="F21" s="2">
        <v>1690</v>
      </c>
      <c r="G21" s="9"/>
      <c r="H21" s="9"/>
      <c r="I21" s="9" t="s">
        <v>49</v>
      </c>
      <c r="J21" s="2"/>
      <c r="K21" s="2"/>
    </row>
    <row r="22" ht="14.25" spans="1:11">
      <c r="A22" s="2"/>
      <c r="B22" s="2"/>
      <c r="C22" s="2" t="s">
        <v>36</v>
      </c>
      <c r="D22" s="2" t="s">
        <v>50</v>
      </c>
      <c r="E22" s="5" t="s">
        <v>51</v>
      </c>
      <c r="F22" s="2">
        <v>1070</v>
      </c>
      <c r="G22" s="9"/>
      <c r="H22" s="9"/>
      <c r="I22" s="2" t="s">
        <v>52</v>
      </c>
      <c r="J22" s="2"/>
      <c r="K22" s="2"/>
    </row>
    <row r="23" ht="14.25" spans="1:11">
      <c r="A23" s="2"/>
      <c r="B23" s="2"/>
      <c r="C23" s="2" t="s">
        <v>26</v>
      </c>
      <c r="D23" s="2" t="s">
        <v>50</v>
      </c>
      <c r="E23" s="5" t="s">
        <v>51</v>
      </c>
      <c r="F23" s="2">
        <v>1070</v>
      </c>
      <c r="G23" s="9"/>
      <c r="H23" s="9"/>
      <c r="I23" s="2" t="s">
        <v>53</v>
      </c>
      <c r="J23" s="2"/>
      <c r="K23" s="2"/>
    </row>
    <row r="24" ht="14.25" spans="1:11">
      <c r="A24" s="2"/>
      <c r="B24" s="2"/>
      <c r="C24" s="2"/>
      <c r="D24" s="2"/>
      <c r="E24" s="2"/>
      <c r="F24" s="9"/>
      <c r="G24" s="9"/>
      <c r="H24" s="9"/>
      <c r="I24" s="9"/>
      <c r="J24" s="2"/>
      <c r="K24" s="2"/>
    </row>
    <row r="25" ht="14.25" spans="1:11">
      <c r="A25" s="2"/>
      <c r="B25" s="2"/>
      <c r="C25" s="2"/>
      <c r="D25" s="2"/>
      <c r="E25" s="2"/>
      <c r="F25" s="9"/>
      <c r="G25" s="9"/>
      <c r="H25" s="9"/>
      <c r="I25" s="9"/>
      <c r="J25" s="2"/>
      <c r="K25" s="2"/>
    </row>
    <row r="26" ht="14.25" spans="1:11">
      <c r="A26" s="2"/>
      <c r="B26" s="2"/>
      <c r="C26" s="2"/>
      <c r="D26" s="2"/>
      <c r="E26" s="2"/>
      <c r="F26" s="9"/>
      <c r="G26" s="9"/>
      <c r="H26" s="9"/>
      <c r="I26" s="9"/>
      <c r="J26" s="2"/>
      <c r="K26" s="2"/>
    </row>
    <row r="27" ht="14.25" spans="1:11">
      <c r="A27" s="2"/>
      <c r="B27" s="2"/>
      <c r="C27" s="2"/>
      <c r="D27" s="2"/>
      <c r="E27" s="2"/>
      <c r="F27" s="9"/>
      <c r="G27" s="9"/>
      <c r="H27" s="9"/>
      <c r="I27" s="9"/>
      <c r="J27" s="2"/>
      <c r="K27" s="2"/>
    </row>
    <row r="28" ht="14.25" spans="1:11">
      <c r="A28" s="2"/>
      <c r="B28" s="2">
        <v>21</v>
      </c>
      <c r="C28" s="2"/>
      <c r="D28" s="2"/>
      <c r="E28" s="2"/>
      <c r="F28" s="9"/>
      <c r="G28" s="9"/>
      <c r="H28" s="9"/>
      <c r="I28" s="9"/>
      <c r="J28" s="2"/>
      <c r="K28" s="2"/>
    </row>
    <row r="29" ht="14.25" spans="1:11">
      <c r="A29" s="2"/>
      <c r="B29" s="3" t="s">
        <v>67</v>
      </c>
      <c r="C29" s="3"/>
      <c r="D29" s="3"/>
      <c r="E29" s="3"/>
      <c r="F29" s="10">
        <f>SUM(F10:F25)</f>
        <v>14140</v>
      </c>
      <c r="G29" s="10">
        <f>SUM(G6:G28)</f>
        <v>793</v>
      </c>
      <c r="H29" s="10">
        <f>SUM(H6:H28)</f>
        <v>0</v>
      </c>
      <c r="I29" s="10">
        <v>0</v>
      </c>
      <c r="J29" s="10">
        <v>0</v>
      </c>
      <c r="K29" s="10">
        <v>0</v>
      </c>
    </row>
    <row r="30" ht="14.25" spans="1:11">
      <c r="A30" s="2"/>
      <c r="B30" s="3" t="s">
        <v>68</v>
      </c>
      <c r="C30" s="3"/>
      <c r="D30" s="3"/>
      <c r="E30" s="3"/>
      <c r="F30" s="10">
        <f ca="1">SUM(F29:G29:H29)</f>
        <v>14933</v>
      </c>
      <c r="G30" s="10"/>
      <c r="H30" s="10"/>
      <c r="I30" s="10"/>
      <c r="J30" s="10"/>
      <c r="K30" s="10"/>
    </row>
    <row r="31" ht="14.25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4.25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4.25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4.25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4.2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4.25" spans="1:11">
      <c r="C36" s="2" t="s">
        <v>54</v>
      </c>
      <c r="D36" s="2" t="s">
        <v>55</v>
      </c>
      <c r="E36" s="5" t="s">
        <v>40</v>
      </c>
      <c r="F36" s="2">
        <v>1400</v>
      </c>
      <c r="G36" s="9"/>
      <c r="H36" s="9"/>
      <c r="I36" s="9" t="s">
        <v>56</v>
      </c>
      <c r="J36" s="2"/>
      <c r="K36" s="2"/>
    </row>
    <row r="37" ht="14.25" spans="1:11">
      <c r="C37" s="2" t="s">
        <v>54</v>
      </c>
      <c r="D37" s="2" t="s">
        <v>50</v>
      </c>
      <c r="E37" s="2" t="s">
        <v>51</v>
      </c>
      <c r="F37" s="2">
        <v>1070</v>
      </c>
      <c r="G37" s="2"/>
      <c r="H37" s="2"/>
      <c r="I37" s="2" t="s">
        <v>57</v>
      </c>
      <c r="J37" s="2"/>
      <c r="K37" s="2"/>
    </row>
    <row r="40" ht="14.25" spans="1:11">
      <c r="A40" s="2"/>
      <c r="B40" s="3" t="s">
        <v>67</v>
      </c>
      <c r="C40" s="3"/>
      <c r="D40" s="3"/>
      <c r="E40" s="3"/>
      <c r="F40" s="10">
        <f>SUM(F36:F37)</f>
        <v>2470</v>
      </c>
      <c r="G40" s="10">
        <f>SUM(G36:G37)</f>
        <v>0</v>
      </c>
      <c r="H40" s="10">
        <f>SUM(H17:H39)</f>
        <v>0</v>
      </c>
      <c r="I40" s="10">
        <v>0</v>
      </c>
      <c r="J40" s="10">
        <v>0</v>
      </c>
      <c r="K40" s="10">
        <v>0</v>
      </c>
    </row>
    <row r="41" ht="14.25" spans="1:11">
      <c r="A41" s="2"/>
      <c r="B41" s="3" t="s">
        <v>68</v>
      </c>
      <c r="C41" s="3"/>
      <c r="D41" s="3"/>
      <c r="E41" s="3"/>
      <c r="F41" s="10">
        <f ca="1">SUM(F40:G40:H40)</f>
        <v>2470</v>
      </c>
      <c r="G41" s="10"/>
      <c r="H41" s="10"/>
      <c r="I41" s="10"/>
      <c r="J41" s="10"/>
      <c r="K41" s="10"/>
    </row>
  </sheetData>
  <mergeCells count="8">
    <mergeCell ref="B4:K4"/>
    <mergeCell ref="F6:G6"/>
    <mergeCell ref="B29:E29"/>
    <mergeCell ref="B30:E30"/>
    <mergeCell ref="F30:K30"/>
    <mergeCell ref="B40:E40"/>
    <mergeCell ref="B41:E41"/>
    <mergeCell ref="F41:K41"/>
  </mergeCells>
  <pageMargins left="0.75" right="0.75" top="1" bottom="1" header="0.5" footer="0.5"/>
  <pageSetup paperSize="9" scale="75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2 5 2 9 7 8 2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2022-03-09T01:21:00Z</dcterms:created>
  <dcterms:modified xsi:type="dcterms:W3CDTF">2025-12-23T09:21:17Z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95816F7422874E60A4BD389ED924A3A5_13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