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<sst xmlns="http://schemas.openxmlformats.org/spreadsheetml/2006/main" count="113" uniqueCount="91">
  <si>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</si>
  <si>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团号：HMJB-240727-SKS480</t>
  </si>
  <si>
    <t>会议日期：7月27日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</si>
  <si>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</si>
  <si>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</si>
  <si>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</si>
  <si>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</si>
  <si>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</si>
  <si>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</si>
  <si>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</si>
  <si>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</si>
  <si>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</si>
  <si>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</si>
  <si>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</si>
  <si>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</si>
  <si>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</si>
  <si>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</si>
  <si>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</si>
  <si>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</si>
  <si>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</si>
  <si>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</si>
  <si>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</si>
  <si>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</si>
  <si>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</si>
  <si>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</si>
  <si>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</si>
  <si>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</si>
  <si>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</si>
  <si>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</si>
  <si>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</si>
  <si>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</si>
  <si>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</si>
  <si>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</si>
  <si>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</si>
  <si>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</si>
  <si>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</si>
  <si>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</si>
  <si>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</si>
  <si>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</si>
  <si>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</si>
  <si>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</si>
  <si>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</si>
  <si>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</t>
  </si>
  <si>
    <t>打车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</si>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</sst>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0" fontId="9" fillId="0" borderId="16" xfId="0" applyNumberFormat="1" applyFont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N14" sqref="N1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4" t="s">
        <v>1</v>
      </c>
      <c r="I4" s="87"/>
      <c r="J4" s="87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8"/>
      <c r="J8" s="89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90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8"/>
      <c r="J20" s="94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6"/>
      <c r="J22" s="93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8"/>
      <c r="J23" s="94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6"/>
      <c r="J25" s="89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8"/>
      <c r="J26" s="90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1"/>
      <c r="J27" s="92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9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8"/>
      <c r="J29" s="94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8"/>
      <c r="J30" s="94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8"/>
      <c r="J31" s="94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1"/>
      <c r="J32" s="95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8"/>
      <c r="J33" s="97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8"/>
      <c r="J34" s="98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8"/>
      <c r="J35" s="98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8"/>
      <c r="J36" s="98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1"/>
      <c r="J37" s="99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3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8"/>
      <c r="J39" s="94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1"/>
      <c r="J40" s="95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9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8"/>
      <c r="J42" s="90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8"/>
      <c r="J43" s="90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1"/>
      <c r="J44" s="92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236</v>
      </c>
      <c r="G45" s="65">
        <v>0</v>
      </c>
      <c r="H45" s="65">
        <f>F45+G45</f>
        <v>236</v>
      </c>
      <c r="I45" s="100" t="s">
        <v>42</v>
      </c>
      <c r="J45" s="97"/>
    </row>
    <row r="46" customHeight="1" spans="1:10">
      <c r="A46" s="76"/>
      <c r="B46" s="63"/>
      <c r="C46" s="64"/>
      <c r="D46" s="62"/>
      <c r="E46" s="64"/>
      <c r="F46" s="77">
        <v>124.17</v>
      </c>
      <c r="G46" s="65">
        <v>0</v>
      </c>
      <c r="H46" s="65">
        <f t="shared" ref="H46:H51" si="19">F46+G46</f>
        <v>124.17</v>
      </c>
      <c r="I46" s="88" t="s">
        <v>43</v>
      </c>
      <c r="J46" s="98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8"/>
      <c r="J47" s="98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8"/>
      <c r="J48" s="98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8"/>
      <c r="J49" s="98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8"/>
      <c r="J50" s="98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8"/>
      <c r="J51" s="98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360.17</v>
      </c>
      <c r="G52" s="69">
        <f t="shared" ref="G52:H52" si="21">SUM(G45:G51)</f>
        <v>0</v>
      </c>
      <c r="H52" s="69">
        <f t="shared" si="21"/>
        <v>360.17</v>
      </c>
      <c r="I52" s="91"/>
      <c r="J52" s="99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360.17</v>
      </c>
      <c r="G53" s="69">
        <f t="shared" si="22"/>
        <v>0</v>
      </c>
      <c r="H53" s="69">
        <f t="shared" si="22"/>
        <v>360.17</v>
      </c>
      <c r="I53" s="91"/>
      <c r="J53" s="101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102" t="s">
        <v>50</v>
      </c>
    </row>
    <row r="58" customHeight="1" spans="1:9">
      <c r="A58" s="81">
        <f>E53</f>
        <v>0</v>
      </c>
      <c r="B58" s="82"/>
      <c r="C58" s="82">
        <f>H53</f>
        <v>360.17</v>
      </c>
      <c r="D58" s="82"/>
      <c r="E58" s="82">
        <f>F53</f>
        <v>360.17</v>
      </c>
      <c r="F58" s="82"/>
      <c r="G58" s="82">
        <f>G53</f>
        <v>0</v>
      </c>
      <c r="H58" s="82"/>
      <c r="I58" s="103">
        <f>A58-C58</f>
        <v>-360.17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41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2024-08-16T13:09:34Z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