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<sst xmlns="http://schemas.openxmlformats.org/spreadsheetml/2006/main" count="121" uniqueCount="94">
  <si>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</si>
  <si>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</si>
  <si>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</si>
  <si>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</si>
  <si>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</si>
  <si>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</si>
  <si>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</si>
  <si>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</si>
  <si>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</si>
  <si>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</si>
  <si>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</si>
  <si>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</si>
  <si>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</si>
  <si>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</si>
  <si>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</si>
  <si>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</si>
  <si>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</si>
  <si>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</si>
  <si>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</si>
  <si>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</si>
  <si>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</si>
  <si>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</si>
  <si>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</si>
  <si>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</si>
  <si>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</si>
  <si>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</si>
  <si>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</si>
  <si>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</si>
  <si>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</si>
  <si>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</si>
  <si>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</si>
  <si>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</si>
  <si>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</si>
  <si>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</si>
  <si>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</si>
  <si>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</si>
  <si>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</si>
  <si>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</si>
  <si>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</si>
  <si>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</si>
  <si>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</si>
  <si>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</si>
  <si>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</si>
  <si>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</si>
  <si>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</si>
  <si>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</si>
  <si>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</si>
  <si>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</si>
  <si>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</si>
  <si>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</si>
  <si>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</si>
  <si>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</si>
  <si>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</si>
  <si>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</si>
  <si>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</si>
  <si>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苗莹</t>
  </si>
  <si>
    <t>职位:</t>
  </si>
  <si>
    <t>实习生</t>
  </si>
  <si>
    <t>发生地:</t>
  </si>
  <si>
    <t>北京</t>
  </si>
  <si>
    <t>部门:</t>
  </si>
  <si>
    <t>会奖6</t>
  </si>
  <si>
    <t>发生日期:</t>
  </si>
  <si>
    <t>2019.10.18——10.20</t>
  </si>
  <si>
    <t>报销日期:</t>
  </si>
  <si>
    <t>2019.10.22</t>
  </si>
  <si>
    <t>团号:</t>
  </si>
  <si>
    <t>HMEA-191018-STY200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</si>
  <si>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</si>
  <si>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</si>
  <si>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</si>
  <si>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</si>
  <si>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</si>
  <si>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</si>
  <si>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</si>
  <si>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</si>
  <si>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</si>
  <si>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</si>
  <si>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公园懿府—首都机场（5元过路费）</t>
  </si>
  <si>
    <t>JW万豪—公园懿府</t>
  </si>
  <si>
    <t>餐费</t>
  </si>
  <si>
    <t>10.20 苗莹早餐</t>
  </si>
  <si>
    <t>10.20 苗莹午餐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</si>
  <si>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</si>
  <si>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</si>
  <si>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</si>
  <si>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</si>
  <si>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</si>
  <si>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</si>
  <si>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</si>
  <si>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</si>
  <si>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</si>
  <si>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2019.10.18</t>
  </si>
  <si>
    <t>2019.10.19、20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</si>
</sst>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20" fillId="27" borderId="16" applyNumberFormat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M7" sqref="M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 t="s">
        <v>65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41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156</v>
      </c>
      <c r="H12" s="26">
        <v>156</v>
      </c>
      <c r="I12" s="43"/>
      <c r="J12" s="44"/>
      <c r="K12" s="45" t="s">
        <v>78</v>
      </c>
    </row>
    <row r="13" ht="20.1" customHeight="1" spans="2:11">
      <c r="B13" s="23"/>
      <c r="C13" s="24"/>
      <c r="D13" s="27"/>
      <c r="E13" s="23"/>
      <c r="F13" s="24"/>
      <c r="G13" s="26">
        <v>67</v>
      </c>
      <c r="H13" s="26">
        <v>67</v>
      </c>
      <c r="I13" s="43"/>
      <c r="J13" s="44"/>
      <c r="K13" s="45" t="s">
        <v>79</v>
      </c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80</v>
      </c>
      <c r="G23" s="26">
        <v>7.9</v>
      </c>
      <c r="H23" s="26"/>
      <c r="I23" s="43"/>
      <c r="J23" s="44">
        <v>7.9</v>
      </c>
      <c r="K23" s="45" t="s">
        <v>81</v>
      </c>
    </row>
    <row r="24" ht="20.1" customHeight="1" spans="2:11">
      <c r="B24" s="23"/>
      <c r="C24" s="24"/>
      <c r="D24" s="27"/>
      <c r="E24" s="23"/>
      <c r="G24" s="26">
        <v>23.8</v>
      </c>
      <c r="H24" s="26"/>
      <c r="I24" s="43"/>
      <c r="J24" s="26">
        <v>23.8</v>
      </c>
      <c r="K24" s="45" t="s">
        <v>82</v>
      </c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254.7</v>
      </c>
      <c r="H30" s="32">
        <f>SUM(H11:H29)</f>
        <v>223</v>
      </c>
      <c r="I30" s="46">
        <f>SUM(I11:J29)</f>
        <v>31.7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71</v>
      </c>
      <c r="C32" s="22"/>
      <c r="D32" s="22"/>
      <c r="E32" s="22"/>
      <c r="F32" s="22"/>
      <c r="G32" s="22" t="s">
        <v>83</v>
      </c>
      <c r="H32" s="22"/>
      <c r="I32" s="22"/>
      <c r="J32" s="22"/>
      <c r="K32" s="22" t="s">
        <v>84</v>
      </c>
    </row>
    <row r="33" ht="20.1" customHeight="1" spans="2:11">
      <c r="B33" s="33">
        <f>H30</f>
        <v>223</v>
      </c>
      <c r="C33" s="33"/>
      <c r="D33" s="33"/>
      <c r="E33" s="33"/>
      <c r="F33" s="33"/>
      <c r="G33" s="33">
        <f>I30</f>
        <v>31.7</v>
      </c>
      <c r="H33" s="33"/>
      <c r="I33" s="33"/>
      <c r="J33" s="33"/>
      <c r="K33" s="50">
        <f>SUM(B33:J33)</f>
        <v>254.7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85</v>
      </c>
      <c r="C35" s="17"/>
      <c r="D35" s="17"/>
      <c r="E35" s="17"/>
      <c r="F35" s="17" t="s">
        <v>50</v>
      </c>
      <c r="G35" s="17" t="s">
        <v>86</v>
      </c>
      <c r="H35" s="17"/>
      <c r="I35" s="17"/>
      <c r="J35" s="17" t="s">
        <v>52</v>
      </c>
      <c r="K35" s="17"/>
    </row>
    <row r="38" ht="18.75" spans="1:11">
      <c r="A38" s="2" t="s">
        <v>87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55</v>
      </c>
      <c r="G40" s="7"/>
      <c r="H40" s="6" t="s">
        <v>56</v>
      </c>
      <c r="I40" s="5"/>
      <c r="J40" s="7" t="s">
        <v>57</v>
      </c>
      <c r="K40" s="37"/>
    </row>
    <row r="41" ht="20.1" customHeight="1" spans="2:11">
      <c r="B41" s="8"/>
      <c r="C41" s="9"/>
      <c r="D41" s="10" t="s">
        <v>58</v>
      </c>
      <c r="E41" s="10"/>
      <c r="F41" s="11" t="s">
        <v>59</v>
      </c>
      <c r="G41" s="11"/>
      <c r="H41" s="10" t="s">
        <v>60</v>
      </c>
      <c r="I41" s="9"/>
      <c r="J41" s="11" t="s">
        <v>61</v>
      </c>
      <c r="K41" s="38"/>
    </row>
    <row r="42" ht="20.1" customHeight="1" spans="2:11">
      <c r="B42" s="8"/>
      <c r="C42" s="9"/>
      <c r="D42" s="10" t="s">
        <v>62</v>
      </c>
      <c r="E42" s="10"/>
      <c r="F42" s="12" t="s">
        <v>63</v>
      </c>
      <c r="G42" s="11"/>
      <c r="H42" s="10" t="s">
        <v>64</v>
      </c>
      <c r="I42" s="39"/>
      <c r="J42" s="11" t="s">
        <v>65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66</v>
      </c>
      <c r="I43" s="40"/>
      <c r="J43" s="41" t="s">
        <v>67</v>
      </c>
      <c r="K43" s="42"/>
    </row>
    <row r="44" ht="20.1" customHeight="1"/>
    <row r="45" ht="20.1" customHeight="1" spans="2:11">
      <c r="B45" s="28"/>
      <c r="C45" s="28"/>
      <c r="D45" s="34" t="s">
        <v>88</v>
      </c>
      <c r="E45" s="28" t="s">
        <v>89</v>
      </c>
      <c r="F45" s="28"/>
      <c r="G45" s="26" t="s">
        <v>90</v>
      </c>
      <c r="H45" s="26" t="s">
        <v>91</v>
      </c>
      <c r="I45" s="26" t="s">
        <v>43</v>
      </c>
      <c r="J45" s="26"/>
      <c r="K45" s="51" t="s">
        <v>73</v>
      </c>
    </row>
    <row r="46" ht="20.1" customHeight="1" spans="2:11">
      <c r="B46" s="28">
        <v>1</v>
      </c>
      <c r="C46" s="28"/>
      <c r="D46" s="35"/>
      <c r="E46" s="28" t="s">
        <v>92</v>
      </c>
      <c r="F46" s="28"/>
      <c r="G46" s="26">
        <v>100</v>
      </c>
      <c r="H46" s="26">
        <v>1</v>
      </c>
      <c r="I46" s="43">
        <f>G46*H46</f>
        <v>100</v>
      </c>
      <c r="J46" s="44"/>
      <c r="K46" s="52"/>
    </row>
    <row r="47" ht="20.1" customHeight="1" spans="2:11">
      <c r="B47" s="28">
        <v>2</v>
      </c>
      <c r="C47" s="28"/>
      <c r="D47" s="35"/>
      <c r="E47" s="28" t="s">
        <v>93</v>
      </c>
      <c r="F47" s="28"/>
      <c r="G47" s="26">
        <v>200</v>
      </c>
      <c r="H47" s="26">
        <v>2</v>
      </c>
      <c r="I47" s="43">
        <f t="shared" ref="I47:I48" si="0">G47*H47</f>
        <v>400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/>
      <c r="H48" s="26"/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3</v>
      </c>
      <c r="I49" s="46">
        <f>SUM(I46:J48)</f>
        <v>500</v>
      </c>
      <c r="J49" s="47"/>
      <c r="K49" s="48"/>
    </row>
    <row r="50" ht="20.1" customHeight="1" spans="2:11">
      <c r="B50" s="17" t="s">
        <v>85</v>
      </c>
      <c r="C50" s="17"/>
      <c r="D50" s="17"/>
      <c r="E50" s="17"/>
      <c r="F50" s="17" t="s">
        <v>50</v>
      </c>
      <c r="G50" s="17" t="s">
        <v>86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MY</cp:lastModifiedBy>
  <dcterms:created xsi:type="dcterms:W3CDTF">2014-04-15T08:52:00Z</dcterms:created>
  <cp:lastPrinted>2017-09-06T05:53:00Z</cp:lastPrinted>
  <dcterms:modified xsi:type="dcterms:W3CDTF">2019-10-22T08:54:20Z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