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<sst xmlns="http://schemas.openxmlformats.org/spreadsheetml/2006/main" count="139" uniqueCount="109">
  <si>
    <t>【借款报销单】</t>
  </si>
  <si>
    <t>团号：HMZA-220610-ZJT806</t>
  </si>
  <si>
    <t>活动日期：2022年6月10-7月24日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</si>
  <si>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</si>
  <si>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</si>
  <si>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</si>
  <si>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</si>
  <si>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</si>
  <si>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</si>
  <si>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</si>
  <si>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</si>
  <si>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</si>
  <si>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</si>
  <si>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</si>
  <si>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</si>
  <si>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</si>
  <si>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</si>
  <si>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</si>
  <si>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</si>
  <si>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</si>
  <si>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</si>
  <si>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</si>
  <si>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</si>
  <si>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</si>
  <si>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</si>
  <si>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</si>
  <si>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</si>
  <si>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现场备品采买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</si>
  <si>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</si>
  <si>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</si>
  <si>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</si>
  <si>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</si>
  <si>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</si>
  <si>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</si>
  <si>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</si>
  <si>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</si>
  <si>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</si>
  <si>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</si>
  <si>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</si>
  <si>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</si>
  <si>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</si>
  <si>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</si>
  <si>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</si>
  <si>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</si>
  <si>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</si>
  <si>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</si>
  <si>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</si>
  <si>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</si>
  <si>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</si>
  <si>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</si>
  <si>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借款人：李文博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</si>
  <si>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</si>
  <si>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</si>
  <si>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</si>
  <si>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</si>
  <si>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</si>
  <si>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</si>
  <si>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</si>
  <si>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企划部</t>
  </si>
  <si>
    <t>发生地:</t>
  </si>
  <si>
    <t>北京</t>
  </si>
  <si>
    <t>部门:</t>
  </si>
  <si>
    <t>发生日期:</t>
  </si>
  <si>
    <t>2022/6/13-15</t>
  </si>
  <si>
    <t>报销日期:</t>
  </si>
  <si>
    <t>团号:</t>
  </si>
  <si>
    <t>HMZA-220614-SLJ681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</si>
  <si>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</si>
  <si>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</si>
  <si>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</si>
  <si>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</si>
  <si>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</si>
  <si>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</si>
  <si>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</si>
  <si>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</si>
  <si>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市内打车</t>
  </si>
  <si>
    <t>餐费</t>
  </si>
  <si>
    <t>补票金额</t>
  </si>
  <si>
    <t>报销总金额</t>
  </si>
  <si>
    <t>报销人:</t>
  </si>
  <si>
    <t>合规:</t>
  </si>
  <si>
    <t>【费用报销单】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</si>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</sst>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43" workbookViewId="0">
      <selection activeCell="C8" sqref="C8:C10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/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>
        <v>20000</v>
      </c>
      <c r="D27" s="109">
        <v>1</v>
      </c>
      <c r="E27" s="111">
        <v>20000</v>
      </c>
      <c r="F27" s="104"/>
      <c r="G27" s="104"/>
      <c r="H27" s="104"/>
      <c r="I27" s="133" t="s">
        <v>27</v>
      </c>
      <c r="J27" s="134" t="s">
        <v>28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29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30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31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32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33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34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35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36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37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38</v>
      </c>
      <c r="C49" s="104"/>
      <c r="D49" s="105"/>
      <c r="E49" s="104"/>
      <c r="F49" s="104"/>
      <c r="G49" s="104"/>
      <c r="H49" s="104"/>
      <c r="I49" s="133"/>
      <c r="J49" s="134" t="s">
        <v>39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40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41</v>
      </c>
      <c r="C53" s="111"/>
      <c r="D53" s="109"/>
      <c r="E53" s="111"/>
      <c r="F53" s="104"/>
      <c r="G53" s="104"/>
      <c r="H53" s="104"/>
      <c r="I53" s="133"/>
      <c r="J53" s="138" t="s">
        <v>42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43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44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45</v>
      </c>
      <c r="B61" s="119"/>
      <c r="C61" s="120" t="s">
        <v>46</v>
      </c>
      <c r="D61" s="120"/>
      <c r="E61" s="120" t="s">
        <v>47</v>
      </c>
      <c r="F61" s="120"/>
      <c r="G61" s="120" t="s">
        <v>48</v>
      </c>
      <c r="H61" s="120"/>
      <c r="I61" s="142" t="s">
        <v>49</v>
      </c>
    </row>
    <row r="62" customHeight="1" spans="1:9">
      <c r="A62" s="121">
        <v>20000</v>
      </c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20000</v>
      </c>
    </row>
    <row r="64" customHeight="1" spans="1:9">
      <c r="A64" s="123" t="s">
        <v>50</v>
      </c>
      <c r="B64" s="124"/>
      <c r="C64" s="125" t="s">
        <v>51</v>
      </c>
      <c r="D64" s="123"/>
      <c r="E64" s="123" t="s">
        <v>52</v>
      </c>
      <c r="F64" s="123"/>
      <c r="G64" s="123" t="s">
        <v>53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30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30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30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30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30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K13" sqref="K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 t="s">
        <v>58</v>
      </c>
      <c r="K5" s="73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58</v>
      </c>
      <c r="K6" s="74"/>
    </row>
    <row r="7" ht="20.1" customHeight="1" spans="2:11">
      <c r="B7" s="41"/>
      <c r="C7" s="42"/>
      <c r="D7" s="43" t="s">
        <v>62</v>
      </c>
      <c r="E7" s="43"/>
      <c r="F7" s="45" t="s">
        <v>63</v>
      </c>
      <c r="G7" s="44"/>
      <c r="H7" s="43" t="s">
        <v>64</v>
      </c>
      <c r="I7" s="75"/>
      <c r="J7" s="45">
        <v>44760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6"/>
      <c r="J8" s="49" t="s">
        <v>66</v>
      </c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156.51</v>
      </c>
      <c r="H11" s="59">
        <v>156.51</v>
      </c>
      <c r="I11" s="78"/>
      <c r="J11" s="79"/>
      <c r="K11" s="80" t="s">
        <v>75</v>
      </c>
    </row>
    <row r="12" ht="20.1" customHeight="1" spans="2:11">
      <c r="B12" s="56">
        <v>2</v>
      </c>
      <c r="C12" s="57"/>
      <c r="D12" s="60"/>
      <c r="E12" s="61"/>
      <c r="F12" s="61"/>
      <c r="G12" s="59"/>
      <c r="H12" s="59"/>
      <c r="I12" s="78"/>
      <c r="J12" s="79"/>
      <c r="K12" s="80"/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76</v>
      </c>
      <c r="E14" s="56"/>
      <c r="F14" s="57" t="s">
        <v>76</v>
      </c>
      <c r="G14" s="59"/>
      <c r="H14" s="59"/>
      <c r="I14" s="78"/>
      <c r="J14" s="79">
        <f>G14-H14</f>
        <v>0</v>
      </c>
      <c r="K14" s="80"/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44</v>
      </c>
      <c r="C19" s="65"/>
      <c r="D19" s="65"/>
      <c r="E19" s="65"/>
      <c r="F19" s="54"/>
      <c r="G19" s="70">
        <f>SUM(G11:G18)</f>
        <v>156.51</v>
      </c>
      <c r="H19" s="70">
        <f>SUM(H11:H18)</f>
        <v>156.51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70</v>
      </c>
      <c r="C21" s="55"/>
      <c r="D21" s="55"/>
      <c r="E21" s="55"/>
      <c r="F21" s="55"/>
      <c r="G21" s="55" t="s">
        <v>77</v>
      </c>
      <c r="H21" s="55"/>
      <c r="I21" s="55"/>
      <c r="J21" s="55"/>
      <c r="K21" s="55" t="s">
        <v>78</v>
      </c>
    </row>
    <row r="22" ht="20.1" customHeight="1" spans="2:11">
      <c r="B22" s="71">
        <f>H19</f>
        <v>156.51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156.51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79</v>
      </c>
      <c r="C24" s="50"/>
      <c r="D24" s="50"/>
      <c r="E24" s="50"/>
      <c r="F24" s="50" t="s">
        <v>51</v>
      </c>
      <c r="G24" s="50" t="s">
        <v>80</v>
      </c>
      <c r="H24" s="50"/>
      <c r="I24" s="50"/>
      <c r="J24" s="50" t="s">
        <v>53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3" workbookViewId="0">
      <selection activeCell="F10" sqref="F10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81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55</v>
      </c>
      <c r="E8" s="8"/>
      <c r="F8" s="9" t="s">
        <v>56</v>
      </c>
      <c r="G8" s="8" t="s">
        <v>57</v>
      </c>
      <c r="H8" s="8"/>
      <c r="I8" s="26" t="s">
        <v>58</v>
      </c>
    </row>
    <row r="9" ht="17.25" customHeight="1" spans="2:9">
      <c r="B9" s="6"/>
      <c r="C9" s="7"/>
      <c r="D9" s="8" t="s">
        <v>59</v>
      </c>
      <c r="E9" s="8"/>
      <c r="F9" s="9" t="s">
        <v>60</v>
      </c>
      <c r="G9" s="8" t="s">
        <v>61</v>
      </c>
      <c r="H9" s="8"/>
      <c r="I9" s="26" t="s">
        <v>58</v>
      </c>
    </row>
    <row r="10" ht="17.25" customHeight="1" spans="2:9">
      <c r="B10" s="6"/>
      <c r="C10" s="7"/>
      <c r="D10" s="8" t="s">
        <v>62</v>
      </c>
      <c r="E10" s="8"/>
      <c r="F10" s="10" t="s">
        <v>82</v>
      </c>
      <c r="G10" s="8" t="s">
        <v>64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83</v>
      </c>
      <c r="H13" s="14"/>
      <c r="I13" s="29" t="s">
        <v>72</v>
      </c>
    </row>
    <row r="14" ht="21" customHeight="1" spans="2:9">
      <c r="B14" s="15">
        <v>1</v>
      </c>
      <c r="C14" s="16"/>
      <c r="D14" s="17" t="s">
        <v>73</v>
      </c>
      <c r="E14" s="15" t="s">
        <v>84</v>
      </c>
      <c r="F14" s="16"/>
      <c r="G14" s="18"/>
      <c r="H14" s="19"/>
      <c r="I14" s="30" t="s">
        <v>85</v>
      </c>
    </row>
    <row r="15" ht="21" customHeight="1" spans="2:9">
      <c r="B15" s="15">
        <v>2</v>
      </c>
      <c r="C15" s="16"/>
      <c r="D15" s="20"/>
      <c r="E15" s="15" t="s">
        <v>86</v>
      </c>
      <c r="F15" s="16"/>
      <c r="G15" s="18"/>
      <c r="H15" s="19"/>
      <c r="I15" s="30" t="s">
        <v>85</v>
      </c>
    </row>
    <row r="16" ht="21" customHeight="1" spans="2:9">
      <c r="B16" s="15">
        <v>3</v>
      </c>
      <c r="C16" s="16"/>
      <c r="D16" s="20"/>
      <c r="E16" s="15" t="s">
        <v>87</v>
      </c>
      <c r="F16" s="16"/>
      <c r="G16" s="18"/>
      <c r="H16" s="19"/>
      <c r="I16" s="30" t="s">
        <v>88</v>
      </c>
    </row>
    <row r="17" ht="21" customHeight="1" spans="2:9">
      <c r="B17" s="15">
        <v>4</v>
      </c>
      <c r="C17" s="16"/>
      <c r="D17" s="20"/>
      <c r="E17" s="15" t="s">
        <v>76</v>
      </c>
      <c r="F17" s="16"/>
      <c r="G17" s="18"/>
      <c r="H17" s="19"/>
      <c r="I17" s="30" t="s">
        <v>85</v>
      </c>
    </row>
    <row r="18" ht="21" customHeight="1" spans="2:9">
      <c r="B18" s="15">
        <v>5</v>
      </c>
      <c r="C18" s="16"/>
      <c r="D18" s="17" t="s">
        <v>89</v>
      </c>
      <c r="E18" s="15" t="s">
        <v>90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91</v>
      </c>
      <c r="E19" s="15" t="s">
        <v>90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76</v>
      </c>
      <c r="F20" s="16"/>
      <c r="G20" s="18">
        <v>321</v>
      </c>
      <c r="H20" s="19"/>
      <c r="I20" s="30" t="s">
        <v>92</v>
      </c>
    </row>
    <row r="21" ht="21" customHeight="1" spans="2:9">
      <c r="B21" s="15">
        <v>8</v>
      </c>
      <c r="C21" s="16"/>
      <c r="D21" s="21"/>
      <c r="E21" s="15" t="s">
        <v>93</v>
      </c>
      <c r="F21" s="16"/>
      <c r="G21" s="18">
        <v>6201</v>
      </c>
      <c r="H21" s="19"/>
      <c r="I21" s="30" t="s">
        <v>94</v>
      </c>
    </row>
    <row r="22" ht="32.1" customHeight="1" spans="2:9">
      <c r="B22" s="15">
        <v>9</v>
      </c>
      <c r="C22" s="16"/>
      <c r="D22" s="22" t="s">
        <v>33</v>
      </c>
      <c r="E22" s="15" t="s">
        <v>95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96</v>
      </c>
      <c r="E23" s="15" t="s">
        <v>97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98</v>
      </c>
      <c r="E24" s="15" t="s">
        <v>99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100</v>
      </c>
      <c r="E25" s="15" t="s">
        <v>101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102</v>
      </c>
      <c r="E26" s="15" t="s">
        <v>103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104</v>
      </c>
      <c r="E27" s="15" t="s">
        <v>105</v>
      </c>
      <c r="F27" s="16"/>
      <c r="G27" s="18"/>
      <c r="H27" s="19"/>
      <c r="I27" s="30" t="s">
        <v>106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44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79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2022-07-18T10:03:53Z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F4F00EC2A67241E29AA5A205D84F8668</vt:lpwstr>
  </property>
</Properties>
</file>