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 activeTab="2"/>
  </bookViews>
  <sheets>
    <sheet name="杨燕差旅明细" sheetId="2" r:id="rId1"/>
    <sheet name="杨燕差旅明细1" sheetId="4" r:id="rId2"/>
    <sheet name="马可差旅明细" sheetId="5" r:id="rId3"/>
  </sheets>
  <definedNames>
    <definedName name="_xlnm.Print_Area" localSheetId="1">杨燕差旅明细1!$A$1:$K$29</definedName>
    <definedName name="_xlnm.Print_Area" localSheetId="0">杨燕差旅明细!$A$1:$K$28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<sst xmlns="http://schemas.openxmlformats.org/spreadsheetml/2006/main" count="126" uniqueCount="51">
  <si>
    <t>【员工差旅报销单】</t>
  </si>
  <si>
    <t>姓名:</t>
  </si>
  <si>
    <t>杨燕</t>
  </si>
  <si>
    <t>部门:</t>
  </si>
  <si>
    <t>会奖7部</t>
  </si>
  <si>
    <t>发生地:</t>
  </si>
  <si>
    <t>埃及</t>
  </si>
  <si>
    <t>报销日期:</t>
  </si>
  <si>
    <t>发生日期:</t>
  </si>
  <si>
    <t>2025/4/5-10</t>
  </si>
  <si>
    <t>团号：</t>
  </si>
  <si>
    <t>HMOA-250403-DJH887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</si>
  <si>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</si>
  <si>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</si>
  <si>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</si>
  <si>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</si>
  <si>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</si>
  <si>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</si>
  <si>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</si>
  <si>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</si>
  <si>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</si>
  <si>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</si>
  <si>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</si>
  <si>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</si>
  <si>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</si>
  <si>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</si>
  <si>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</si>
  <si>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</si>
  <si>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</si>
  <si>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</si>
  <si>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</si>
  <si>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</si>
  <si>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</si>
  <si>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</si>
  <si>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</si>
  <si>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北京</t>
  </si>
  <si>
    <t>2025/6/4-29</t>
  </si>
  <si>
    <t>交通</t>
  </si>
  <si>
    <t>6月3日-4日小交通</t>
  </si>
  <si>
    <t>6月27日-29日小交通</t>
  </si>
  <si>
    <t>6月3日住宿</t>
  </si>
  <si>
    <t>6月26日住宿</t>
  </si>
  <si>
    <t>6月27日住宿</t>
  </si>
  <si>
    <t>杨燕6月3日餐费</t>
  </si>
  <si>
    <t>杨燕6月4日餐费</t>
  </si>
  <si>
    <t>杨燕6月27日餐费</t>
  </si>
  <si>
    <t>杨燕6月28日餐费</t>
  </si>
  <si>
    <t>杨燕6月29日餐费</t>
  </si>
  <si>
    <t>马可</t>
  </si>
  <si>
    <t>马可6月3日餐费</t>
  </si>
  <si>
    <t>马可6月4日餐费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</si>
</sst>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8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0" borderId="5" xfId="50" applyFont="1" applyBorder="1">
      <alignment vertical="center"/>
    </xf>
    <xf numFmtId="0" fontId="3" fillId="0" borderId="6" xfId="50" applyFont="1" applyBorder="1">
      <alignment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0" borderId="9" xfId="50" applyNumberFormat="1" applyFont="1" applyFill="1" applyBorder="1" applyAlignment="1">
      <alignment horizontal="center" vertical="center"/>
    </xf>
    <xf numFmtId="176" fontId="3" fillId="0" borderId="7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9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4" borderId="7" xfId="50" applyFont="1" applyFill="1" applyBorder="1" applyAlignment="1">
      <alignment horizontal="center" vertical="center"/>
    </xf>
    <xf numFmtId="0" fontId="3" fillId="4" borderId="8" xfId="50" applyFont="1" applyFill="1" applyBorder="1" applyAlignment="1">
      <alignment horizontal="center" vertical="center"/>
    </xf>
    <xf numFmtId="0" fontId="3" fillId="4" borderId="10" xfId="50" applyFont="1" applyFill="1" applyBorder="1" applyAlignment="1">
      <alignment horizontal="center" vertical="center"/>
    </xf>
    <xf numFmtId="0" fontId="3" fillId="4" borderId="9" xfId="50" applyFont="1" applyFill="1" applyBorder="1" applyAlignment="1">
      <alignment horizontal="center" vertical="center"/>
    </xf>
    <xf numFmtId="176" fontId="3" fillId="4" borderId="9" xfId="50" applyNumberFormat="1" applyFont="1" applyFill="1" applyBorder="1" applyAlignment="1">
      <alignment horizontal="center" vertical="center"/>
    </xf>
    <xf numFmtId="176" fontId="3" fillId="4" borderId="7" xfId="50" applyNumberFormat="1" applyFont="1" applyFill="1" applyBorder="1" applyAlignment="1">
      <alignment horizontal="center" vertical="center"/>
    </xf>
    <xf numFmtId="0" fontId="3" fillId="4" borderId="11" xfId="50" applyFont="1" applyFill="1" applyBorder="1" applyAlignment="1">
      <alignment horizontal="center" vertical="center"/>
    </xf>
    <xf numFmtId="0" fontId="3" fillId="4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178" fontId="4" fillId="4" borderId="9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4" xfId="50" applyFont="1" applyBorder="1">
      <alignment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15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0" borderId="9" xfId="50" applyFont="1" applyFill="1" applyBorder="1">
      <alignment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>
      <alignment vertical="center"/>
    </xf>
    <xf numFmtId="176" fontId="3" fillId="4" borderId="8" xfId="50" applyNumberFormat="1" applyFont="1" applyFill="1" applyBorder="1" applyAlignment="1">
      <alignment horizontal="center" vertical="center"/>
    </xf>
    <xf numFmtId="0" fontId="3" fillId="4" borderId="9" xfId="50" applyFont="1" applyFill="1" applyBorder="1">
      <alignment vertical="center"/>
    </xf>
    <xf numFmtId="177" fontId="4" fillId="0" borderId="8" xfId="50" applyNumberFormat="1" applyFont="1" applyBorder="1" applyAlignment="1">
      <alignment horizontal="center" vertical="center"/>
    </xf>
    <xf numFmtId="0" fontId="4" fillId="0" borderId="9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9" xfId="50" applyNumberFormat="1" applyFont="1" applyBorder="1" applyAlignment="1">
      <alignment horizontal="center" vertical="center"/>
    </xf>
    <xf numFmtId="0" fontId="0" fillId="0" borderId="0" xfId="50">
      <alignment vertical="center"/>
    </xf>
    <xf numFmtId="176" fontId="3" fillId="3" borderId="9" xfId="50" applyNumberFormat="1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176" fontId="3" fillId="0" borderId="9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vertical="center"/>
    </xf>
    <xf numFmtId="0" fontId="3" fillId="4" borderId="9" xfId="50" applyFont="1" applyFill="1" applyBorder="1" applyAlignment="1">
      <alignment vertical="center"/>
    </xf>
    <xf numFmtId="176" fontId="3" fillId="0" borderId="7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vertical="center"/>
    </xf>
    <xf numFmtId="177" fontId="3" fillId="0" borderId="7" xfId="50" applyNumberFormat="1" applyFont="1" applyBorder="1" applyAlignment="1">
      <alignment horizontal="center" vertical="center"/>
    </xf>
    <xf numFmtId="177" fontId="3" fillId="0" borderId="8" xfId="50" applyNumberFormat="1" applyFont="1" applyBorder="1" applyAlignment="1">
      <alignment horizontal="center" vertical="center"/>
    </xf>
    <xf numFmtId="0" fontId="3" fillId="0" borderId="9" xfId="50" applyFont="1" applyBorder="1">
      <alignment vertical="center"/>
    </xf>
    <xf numFmtId="58" fontId="3" fillId="3" borderId="9" xfId="50" applyNumberFormat="1" applyFont="1" applyFill="1" applyBorder="1" applyAlignment="1">
      <alignment horizontal="left" vertical="center"/>
    </xf>
    <xf numFmtId="58" fontId="3" fillId="3" borderId="9" xfId="5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workbookViewId="0">
      <selection activeCell="B6" sqref="B6:K28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9.3716814159292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5" ht="17.6" spans="2:11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</row>
    <row r="6" ht="15" spans="2:11">
      <c r="B6" s="2"/>
      <c r="C6" s="2"/>
      <c r="D6" s="2"/>
      <c r="E6" s="2"/>
      <c r="F6" s="2"/>
      <c r="G6" s="2"/>
      <c r="H6" s="2"/>
      <c r="I6" s="2"/>
      <c r="J6" s="2"/>
      <c r="K6" s="41"/>
    </row>
    <row r="7" ht="18.75" customHeight="1" spans="2:11">
      <c r="B7" s="3"/>
      <c r="C7" s="4"/>
      <c r="D7" s="4"/>
      <c r="E7" s="4"/>
      <c r="F7" s="4"/>
      <c r="G7" s="4"/>
      <c r="H7" s="4"/>
      <c r="I7" s="4"/>
      <c r="J7" s="4"/>
      <c r="K7" s="42"/>
    </row>
    <row r="8" ht="18.75" customHeight="1" spans="2:11">
      <c r="B8" s="5"/>
      <c r="C8" s="6"/>
      <c r="D8" s="7" t="s">
        <v>1</v>
      </c>
      <c r="E8" s="7"/>
      <c r="F8" s="8" t="s">
        <v>2</v>
      </c>
      <c r="G8" s="8"/>
      <c r="H8" s="7" t="s">
        <v>3</v>
      </c>
      <c r="I8" s="6"/>
      <c r="J8" s="9" t="s">
        <v>4</v>
      </c>
      <c r="K8" s="11"/>
    </row>
    <row r="9" ht="18.75" customHeight="1" spans="2:11">
      <c r="B9" s="5"/>
      <c r="C9" s="6"/>
      <c r="D9" s="7" t="s">
        <v>5</v>
      </c>
      <c r="E9" s="7"/>
      <c r="F9" s="9" t="s">
        <v>6</v>
      </c>
      <c r="G9" s="9"/>
      <c r="H9" s="7" t="s">
        <v>7</v>
      </c>
      <c r="I9" s="6"/>
      <c r="J9" s="10">
        <v>45840</v>
      </c>
      <c r="K9" s="11"/>
    </row>
    <row r="10" ht="18.75" customHeight="1" spans="2:11">
      <c r="B10" s="5"/>
      <c r="C10" s="6"/>
      <c r="D10" s="7" t="s">
        <v>8</v>
      </c>
      <c r="E10" s="7"/>
      <c r="F10" s="10" t="s">
        <v>9</v>
      </c>
      <c r="G10" s="11"/>
      <c r="H10" s="7" t="s">
        <v>10</v>
      </c>
      <c r="I10" s="6"/>
      <c r="J10" s="43" t="s">
        <v>11</v>
      </c>
      <c r="K10" s="44"/>
    </row>
    <row r="11" ht="18.75" customHeight="1" spans="2:11">
      <c r="B11" s="12"/>
      <c r="C11" s="13"/>
      <c r="D11" s="13"/>
      <c r="E11" s="13"/>
      <c r="F11" s="13"/>
      <c r="G11" s="13"/>
      <c r="H11" s="13"/>
      <c r="I11" s="13"/>
      <c r="J11" s="45"/>
      <c r="K11" s="46"/>
    </row>
    <row r="12" spans="2:11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1">
      <c r="B13" s="14" t="s">
        <v>12</v>
      </c>
      <c r="C13" s="15"/>
      <c r="D13" s="14" t="s">
        <v>13</v>
      </c>
      <c r="E13" s="14" t="s">
        <v>14</v>
      </c>
      <c r="F13" s="15"/>
      <c r="G13" s="16" t="s">
        <v>15</v>
      </c>
      <c r="H13" s="15" t="s">
        <v>16</v>
      </c>
      <c r="I13" s="14" t="s">
        <v>17</v>
      </c>
      <c r="J13" s="15"/>
      <c r="K13" s="16" t="s">
        <v>18</v>
      </c>
    </row>
    <row r="14" ht="18" customHeight="1" spans="2:11">
      <c r="B14" s="24">
        <v>1</v>
      </c>
      <c r="C14" s="25"/>
      <c r="D14" s="19" t="s">
        <v>19</v>
      </c>
      <c r="E14" s="24" t="s">
        <v>20</v>
      </c>
      <c r="F14" s="25"/>
      <c r="G14" s="58">
        <v>0</v>
      </c>
      <c r="H14" s="58"/>
      <c r="I14" s="67"/>
      <c r="J14" s="68"/>
      <c r="K14" s="50" t="s">
        <v>21</v>
      </c>
    </row>
    <row r="15" ht="18" customHeight="1" spans="2:11">
      <c r="B15" s="24">
        <v>2</v>
      </c>
      <c r="C15" s="25"/>
      <c r="D15" s="22"/>
      <c r="E15" s="28" t="s">
        <v>22</v>
      </c>
      <c r="F15" s="28"/>
      <c r="G15" s="58">
        <v>417.32</v>
      </c>
      <c r="H15" s="58">
        <v>417.32</v>
      </c>
      <c r="I15" s="67"/>
      <c r="J15" s="68"/>
      <c r="K15" s="50" t="s">
        <v>23</v>
      </c>
    </row>
    <row r="16" ht="18" customHeight="1" spans="2:11">
      <c r="B16" s="24">
        <v>3</v>
      </c>
      <c r="C16" s="25"/>
      <c r="D16" s="22"/>
      <c r="E16" s="24" t="s">
        <v>24</v>
      </c>
      <c r="F16" s="25"/>
      <c r="G16" s="58">
        <v>0</v>
      </c>
      <c r="H16" s="58"/>
      <c r="I16" s="67"/>
      <c r="J16" s="68"/>
      <c r="K16" s="50" t="s">
        <v>25</v>
      </c>
    </row>
    <row r="17" ht="18" customHeight="1" spans="2:11">
      <c r="B17" s="24">
        <v>4</v>
      </c>
      <c r="C17" s="25"/>
      <c r="D17" s="22"/>
      <c r="E17" s="24" t="s">
        <v>26</v>
      </c>
      <c r="F17" s="25"/>
      <c r="G17" s="58">
        <v>72.53</v>
      </c>
      <c r="H17" s="58"/>
      <c r="I17" s="67">
        <v>72.53</v>
      </c>
      <c r="J17" s="68"/>
      <c r="K17" s="77">
        <v>45756</v>
      </c>
    </row>
    <row r="18" ht="18" customHeight="1" spans="2:11">
      <c r="B18" s="24">
        <v>5</v>
      </c>
      <c r="C18" s="25"/>
      <c r="D18" s="22"/>
      <c r="E18" s="24" t="s">
        <v>26</v>
      </c>
      <c r="F18" s="25"/>
      <c r="G18" s="58">
        <v>55.85</v>
      </c>
      <c r="H18" s="58"/>
      <c r="I18" s="67">
        <v>55.85</v>
      </c>
      <c r="J18" s="68"/>
      <c r="K18" s="78">
        <v>45755</v>
      </c>
    </row>
    <row r="19" ht="18" customHeight="1" spans="2:11">
      <c r="B19" s="24"/>
      <c r="C19" s="25"/>
      <c r="D19" s="22"/>
      <c r="E19" s="24" t="s">
        <v>26</v>
      </c>
      <c r="F19" s="25"/>
      <c r="G19" s="58">
        <v>32</v>
      </c>
      <c r="H19" s="58">
        <v>32</v>
      </c>
      <c r="I19" s="67"/>
      <c r="J19" s="68"/>
      <c r="K19" s="77">
        <v>45752</v>
      </c>
    </row>
    <row r="20" ht="18" customHeight="1" spans="2:11">
      <c r="B20" s="29">
        <v>6</v>
      </c>
      <c r="C20" s="30"/>
      <c r="D20" s="31" t="s">
        <v>27</v>
      </c>
      <c r="E20" s="32"/>
      <c r="F20" s="32"/>
      <c r="G20" s="33">
        <v>0</v>
      </c>
      <c r="H20" s="33"/>
      <c r="I20" s="34"/>
      <c r="J20" s="51"/>
      <c r="K20" s="52"/>
    </row>
    <row r="21" ht="18" customHeight="1" spans="2:11">
      <c r="B21" s="29">
        <v>7</v>
      </c>
      <c r="C21" s="30"/>
      <c r="D21" s="35"/>
      <c r="E21" s="32"/>
      <c r="F21" s="32"/>
      <c r="G21" s="33">
        <v>0</v>
      </c>
      <c r="H21" s="33"/>
      <c r="I21" s="34"/>
      <c r="J21" s="51"/>
      <c r="K21" s="52"/>
    </row>
    <row r="22" ht="18" customHeight="1" spans="2:11">
      <c r="B22" s="29">
        <v>8</v>
      </c>
      <c r="C22" s="30"/>
      <c r="D22" s="36"/>
      <c r="E22" s="32"/>
      <c r="F22" s="32"/>
      <c r="G22" s="33">
        <v>0</v>
      </c>
      <c r="H22" s="33"/>
      <c r="I22" s="34"/>
      <c r="J22" s="51"/>
      <c r="K22" s="52"/>
    </row>
    <row r="23" ht="18" customHeight="1" spans="2:11">
      <c r="B23" s="14" t="s">
        <v>28</v>
      </c>
      <c r="C23" s="37"/>
      <c r="D23" s="37"/>
      <c r="E23" s="37"/>
      <c r="F23" s="15"/>
      <c r="G23" s="38">
        <f>SUM(G14:G22)</f>
        <v>577.7</v>
      </c>
      <c r="H23" s="38">
        <f>SUM(H14:H22)</f>
        <v>449.32</v>
      </c>
      <c r="I23" s="39">
        <f>SUM(I14:J22)</f>
        <v>128.38</v>
      </c>
      <c r="J23" s="53"/>
      <c r="K23" s="54"/>
    </row>
    <row r="24" ht="18" customHeight="1" spans="2:11">
      <c r="B24" s="6"/>
      <c r="C24" s="6"/>
      <c r="D24" s="6"/>
      <c r="E24" s="6"/>
      <c r="F24" s="6"/>
      <c r="G24" s="6"/>
      <c r="H24" s="6"/>
      <c r="I24" s="6"/>
      <c r="J24" s="55"/>
      <c r="K24" s="6"/>
    </row>
    <row r="25" ht="18" customHeight="1" spans="2:11">
      <c r="B25" s="16" t="s">
        <v>16</v>
      </c>
      <c r="C25" s="16"/>
      <c r="D25" s="16"/>
      <c r="E25" s="16"/>
      <c r="F25" s="16"/>
      <c r="G25" s="16" t="s">
        <v>29</v>
      </c>
      <c r="H25" s="16"/>
      <c r="I25" s="16"/>
      <c r="J25" s="16"/>
      <c r="K25" s="16" t="s">
        <v>30</v>
      </c>
    </row>
    <row r="26" ht="18" customHeight="1" spans="2:11">
      <c r="B26" s="40">
        <f>H23</f>
        <v>449.32</v>
      </c>
      <c r="C26" s="40"/>
      <c r="D26" s="40"/>
      <c r="E26" s="40"/>
      <c r="F26" s="40"/>
      <c r="G26" s="40">
        <f>I23</f>
        <v>128.38</v>
      </c>
      <c r="H26" s="40"/>
      <c r="I26" s="40"/>
      <c r="J26" s="40"/>
      <c r="K26" s="56">
        <f>SUM(B26:J26)</f>
        <v>577.7</v>
      </c>
    </row>
    <row r="27" spans="2:11"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2:11">
      <c r="B28" s="6" t="s">
        <v>31</v>
      </c>
      <c r="C28" s="6"/>
      <c r="D28" s="6"/>
      <c r="E28" s="6"/>
      <c r="F28" s="6" t="s">
        <v>32</v>
      </c>
      <c r="G28" s="6" t="s">
        <v>33</v>
      </c>
      <c r="H28" s="6"/>
      <c r="I28" s="6"/>
      <c r="J28" s="6" t="s">
        <v>34</v>
      </c>
      <c r="K28" s="6"/>
    </row>
  </sheetData>
  <mergeCells count="44">
    <mergeCell ref="B5:K5"/>
    <mergeCell ref="F8:G8"/>
    <mergeCell ref="J8:K8"/>
    <mergeCell ref="F9:G9"/>
    <mergeCell ref="J9:K9"/>
    <mergeCell ref="F10:G10"/>
    <mergeCell ref="J10:K10"/>
    <mergeCell ref="J11:K11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E19:F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19"/>
    <mergeCell ref="D20:D22"/>
  </mergeCells>
  <pageMargins left="0.7" right="0.7" top="0.75" bottom="0.75" header="0.3" footer="0.3"/>
  <pageSetup paperSize="9" scale="95" orientation="landscape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9"/>
  <sheetViews>
    <sheetView workbookViewId="0">
      <selection activeCell="F30" sqref="F30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0.8761061946903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5" ht="17.6" spans="2:11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</row>
    <row r="6" ht="15" spans="2:11">
      <c r="B6" s="2"/>
      <c r="C6" s="2"/>
      <c r="D6" s="2"/>
      <c r="E6" s="2"/>
      <c r="F6" s="2"/>
      <c r="G6" s="2"/>
      <c r="H6" s="2"/>
      <c r="I6" s="2"/>
      <c r="J6" s="2"/>
      <c r="K6" s="41"/>
    </row>
    <row r="7" ht="18.75" customHeight="1" spans="2:11">
      <c r="B7" s="3"/>
      <c r="C7" s="4"/>
      <c r="D7" s="4"/>
      <c r="E7" s="4"/>
      <c r="F7" s="4"/>
      <c r="G7" s="4"/>
      <c r="H7" s="4"/>
      <c r="I7" s="4"/>
      <c r="J7" s="4"/>
      <c r="K7" s="42"/>
    </row>
    <row r="8" ht="18.75" customHeight="1" spans="2:11">
      <c r="B8" s="5"/>
      <c r="C8" s="6"/>
      <c r="D8" s="7" t="s">
        <v>1</v>
      </c>
      <c r="E8" s="7"/>
      <c r="F8" s="8" t="s">
        <v>2</v>
      </c>
      <c r="G8" s="8"/>
      <c r="H8" s="7" t="s">
        <v>3</v>
      </c>
      <c r="I8" s="6"/>
      <c r="J8" s="9" t="s">
        <v>4</v>
      </c>
      <c r="K8" s="11"/>
    </row>
    <row r="9" ht="18.75" customHeight="1" spans="2:11">
      <c r="B9" s="5"/>
      <c r="C9" s="6"/>
      <c r="D9" s="7" t="s">
        <v>5</v>
      </c>
      <c r="E9" s="7"/>
      <c r="F9" s="9" t="s">
        <v>35</v>
      </c>
      <c r="G9" s="9"/>
      <c r="H9" s="7" t="s">
        <v>7</v>
      </c>
      <c r="I9" s="6"/>
      <c r="J9" s="10">
        <v>45840</v>
      </c>
      <c r="K9" s="11"/>
    </row>
    <row r="10" ht="18.75" customHeight="1" spans="2:11">
      <c r="B10" s="5"/>
      <c r="C10" s="6"/>
      <c r="D10" s="7" t="s">
        <v>8</v>
      </c>
      <c r="E10" s="7"/>
      <c r="F10" s="10" t="s">
        <v>36</v>
      </c>
      <c r="G10" s="11"/>
      <c r="H10" s="7" t="s">
        <v>10</v>
      </c>
      <c r="I10" s="6"/>
      <c r="J10" s="43" t="s">
        <v>11</v>
      </c>
      <c r="K10" s="44"/>
    </row>
    <row r="11" ht="18.75" customHeight="1" spans="2:11">
      <c r="B11" s="12"/>
      <c r="C11" s="13"/>
      <c r="D11" s="13"/>
      <c r="E11" s="13"/>
      <c r="F11" s="13"/>
      <c r="G11" s="13"/>
      <c r="H11" s="13"/>
      <c r="I11" s="13"/>
      <c r="J11" s="13"/>
      <c r="K11" s="66"/>
    </row>
    <row r="12" spans="2:11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1">
      <c r="B13" s="14" t="s">
        <v>12</v>
      </c>
      <c r="C13" s="15"/>
      <c r="D13" s="14" t="s">
        <v>13</v>
      </c>
      <c r="E13" s="14" t="s">
        <v>14</v>
      </c>
      <c r="F13" s="15"/>
      <c r="G13" s="16" t="s">
        <v>15</v>
      </c>
      <c r="H13" s="15" t="s">
        <v>16</v>
      </c>
      <c r="I13" s="14" t="s">
        <v>17</v>
      </c>
      <c r="J13" s="15"/>
      <c r="K13" s="16" t="s">
        <v>18</v>
      </c>
    </row>
    <row r="14" ht="18" customHeight="1" spans="2:11">
      <c r="B14" s="29">
        <v>1</v>
      </c>
      <c r="C14" s="30"/>
      <c r="D14" s="31" t="s">
        <v>37</v>
      </c>
      <c r="E14" s="28" t="s">
        <v>22</v>
      </c>
      <c r="F14" s="28"/>
      <c r="G14" s="58">
        <v>553.71</v>
      </c>
      <c r="H14" s="58">
        <v>553.71</v>
      </c>
      <c r="I14" s="67"/>
      <c r="J14" s="68"/>
      <c r="K14" s="69" t="s">
        <v>38</v>
      </c>
    </row>
    <row r="15" ht="18" customHeight="1" spans="2:11">
      <c r="B15" s="29">
        <v>2</v>
      </c>
      <c r="C15" s="30"/>
      <c r="D15" s="35"/>
      <c r="E15" s="32" t="s">
        <v>22</v>
      </c>
      <c r="F15" s="32"/>
      <c r="G15" s="33">
        <v>263.24</v>
      </c>
      <c r="H15" s="33">
        <v>263.24</v>
      </c>
      <c r="I15" s="34"/>
      <c r="J15" s="51"/>
      <c r="K15" s="70" t="s">
        <v>39</v>
      </c>
    </row>
    <row r="16" ht="18" customHeight="1" spans="2:11">
      <c r="B16" s="29">
        <v>6</v>
      </c>
      <c r="C16" s="30"/>
      <c r="D16" s="31" t="s">
        <v>27</v>
      </c>
      <c r="E16" s="24" t="s">
        <v>24</v>
      </c>
      <c r="F16" s="25"/>
      <c r="G16" s="58">
        <v>416.71</v>
      </c>
      <c r="H16" s="58">
        <v>416.71</v>
      </c>
      <c r="I16" s="67"/>
      <c r="J16" s="68"/>
      <c r="K16" s="69" t="s">
        <v>40</v>
      </c>
    </row>
    <row r="17" ht="18" customHeight="1" spans="2:11">
      <c r="B17" s="29">
        <v>7</v>
      </c>
      <c r="C17" s="30"/>
      <c r="D17" s="35"/>
      <c r="E17" s="29" t="s">
        <v>24</v>
      </c>
      <c r="F17" s="30"/>
      <c r="G17" s="33">
        <v>370</v>
      </c>
      <c r="H17" s="33">
        <v>370</v>
      </c>
      <c r="I17" s="34"/>
      <c r="J17" s="51"/>
      <c r="K17" s="70" t="s">
        <v>41</v>
      </c>
    </row>
    <row r="18" ht="18" customHeight="1" spans="2:11">
      <c r="B18" s="29"/>
      <c r="C18" s="30"/>
      <c r="D18" s="35"/>
      <c r="E18" s="59" t="s">
        <v>24</v>
      </c>
      <c r="F18" s="60"/>
      <c r="G18" s="61">
        <v>354</v>
      </c>
      <c r="H18" s="61">
        <v>354</v>
      </c>
      <c r="I18" s="71"/>
      <c r="J18" s="72"/>
      <c r="K18" s="73" t="s">
        <v>42</v>
      </c>
    </row>
    <row r="19" ht="18" customHeight="1" spans="2:11">
      <c r="B19" s="29">
        <v>8</v>
      </c>
      <c r="C19" s="30"/>
      <c r="D19" s="35"/>
      <c r="E19" s="28" t="s">
        <v>26</v>
      </c>
      <c r="F19" s="28"/>
      <c r="G19" s="58">
        <v>48</v>
      </c>
      <c r="H19" s="58"/>
      <c r="I19" s="67">
        <v>51</v>
      </c>
      <c r="J19" s="68"/>
      <c r="K19" s="69" t="s">
        <v>43</v>
      </c>
    </row>
    <row r="20" ht="18" customHeight="1" spans="2:11">
      <c r="B20" s="29">
        <v>9</v>
      </c>
      <c r="C20" s="30"/>
      <c r="D20" s="35"/>
      <c r="E20" s="28" t="s">
        <v>26</v>
      </c>
      <c r="F20" s="28"/>
      <c r="G20" s="26">
        <v>83</v>
      </c>
      <c r="H20" s="26"/>
      <c r="I20" s="27">
        <v>80</v>
      </c>
      <c r="J20" s="49"/>
      <c r="K20" s="50" t="s">
        <v>44</v>
      </c>
    </row>
    <row r="21" ht="18" customHeight="1" spans="2:11">
      <c r="B21" s="29">
        <v>10</v>
      </c>
      <c r="C21" s="30"/>
      <c r="D21" s="35"/>
      <c r="E21" s="62" t="s">
        <v>26</v>
      </c>
      <c r="F21" s="63"/>
      <c r="G21" s="64">
        <v>76.1</v>
      </c>
      <c r="H21" s="64"/>
      <c r="I21" s="74">
        <v>76.1</v>
      </c>
      <c r="J21" s="75"/>
      <c r="K21" s="76" t="s">
        <v>45</v>
      </c>
    </row>
    <row r="22" ht="18" customHeight="1" spans="2:11">
      <c r="B22" s="29">
        <v>11</v>
      </c>
      <c r="C22" s="30"/>
      <c r="D22" s="35"/>
      <c r="E22" s="62" t="s">
        <v>26</v>
      </c>
      <c r="F22" s="63"/>
      <c r="G22" s="64">
        <v>46</v>
      </c>
      <c r="H22" s="64"/>
      <c r="I22" s="74">
        <v>46</v>
      </c>
      <c r="J22" s="75"/>
      <c r="K22" s="76" t="s">
        <v>46</v>
      </c>
    </row>
    <row r="23" ht="18" customHeight="1" spans="2:11">
      <c r="B23" s="29">
        <v>12</v>
      </c>
      <c r="C23" s="30"/>
      <c r="D23" s="36"/>
      <c r="E23" s="65" t="s">
        <v>26</v>
      </c>
      <c r="F23" s="65"/>
      <c r="G23" s="64">
        <v>79.9</v>
      </c>
      <c r="H23" s="64"/>
      <c r="I23" s="74">
        <v>79.9</v>
      </c>
      <c r="J23" s="75"/>
      <c r="K23" s="76" t="s">
        <v>47</v>
      </c>
    </row>
    <row r="24" ht="18" customHeight="1" spans="2:11">
      <c r="B24" s="16" t="s">
        <v>28</v>
      </c>
      <c r="C24" s="16"/>
      <c r="D24" s="16"/>
      <c r="E24" s="16"/>
      <c r="F24" s="16"/>
      <c r="G24" s="38">
        <f>SUM(G14:G23)</f>
        <v>2290.66</v>
      </c>
      <c r="H24" s="38">
        <f>SUM(H14:H23)</f>
        <v>1957.66</v>
      </c>
      <c r="I24" s="39">
        <f>SUM(I19:I23)</f>
        <v>333</v>
      </c>
      <c r="J24" s="53"/>
      <c r="K24" s="54"/>
    </row>
    <row r="25" ht="18" customHeight="1" spans="2:11">
      <c r="B25" s="6"/>
      <c r="C25" s="6"/>
      <c r="D25" s="6"/>
      <c r="E25" s="6"/>
      <c r="F25" s="6"/>
      <c r="G25" s="6"/>
      <c r="H25" s="6"/>
      <c r="I25" s="6"/>
      <c r="J25" s="55"/>
      <c r="K25" s="6"/>
    </row>
    <row r="26" ht="18" customHeight="1" spans="2:11">
      <c r="B26" s="16" t="s">
        <v>16</v>
      </c>
      <c r="C26" s="16"/>
      <c r="D26" s="16"/>
      <c r="E26" s="16"/>
      <c r="F26" s="16"/>
      <c r="G26" s="16" t="s">
        <v>29</v>
      </c>
      <c r="H26" s="16"/>
      <c r="I26" s="16"/>
      <c r="J26" s="16"/>
      <c r="K26" s="16" t="s">
        <v>30</v>
      </c>
    </row>
    <row r="27" ht="18" customHeight="1" spans="2:11">
      <c r="B27" s="40">
        <f>H24</f>
        <v>1957.66</v>
      </c>
      <c r="C27" s="40"/>
      <c r="D27" s="40"/>
      <c r="E27" s="40"/>
      <c r="F27" s="40"/>
      <c r="G27" s="40">
        <f>I24</f>
        <v>333</v>
      </c>
      <c r="H27" s="40"/>
      <c r="I27" s="40"/>
      <c r="J27" s="40"/>
      <c r="K27" s="56">
        <f>SUM(B27:J27)</f>
        <v>2290.66</v>
      </c>
    </row>
    <row r="28" spans="2:11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2:11">
      <c r="B29" s="6" t="s">
        <v>31</v>
      </c>
      <c r="C29" s="6"/>
      <c r="D29" s="6"/>
      <c r="E29" s="6"/>
      <c r="F29" s="6" t="s">
        <v>32</v>
      </c>
      <c r="G29" s="6" t="s">
        <v>33</v>
      </c>
      <c r="H29" s="6"/>
      <c r="I29" s="6"/>
      <c r="J29" s="6" t="s">
        <v>34</v>
      </c>
      <c r="K29" s="6"/>
    </row>
  </sheetData>
  <mergeCells count="4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I16:J16"/>
    <mergeCell ref="B17:C17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15"/>
    <mergeCell ref="D16:D23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F32" sqref="F32"/>
    </sheetView>
  </sheetViews>
  <sheetFormatPr defaultColWidth="9.02654867256637" defaultRowHeight="13.5"/>
  <cols>
    <col min="10" max="10" width="30.7964601769912" customWidth="1"/>
  </cols>
  <sheetData>
    <row r="1" ht="17.6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ht="15" spans="1:10">
      <c r="A3" s="2"/>
      <c r="B3" s="2"/>
      <c r="C3" s="2"/>
      <c r="D3" s="2"/>
      <c r="E3" s="2"/>
      <c r="F3" s="2"/>
      <c r="G3" s="2"/>
      <c r="H3" s="2"/>
      <c r="I3" s="2"/>
      <c r="J3" s="41"/>
    </row>
    <row r="4" spans="1:10">
      <c r="A4" s="3"/>
      <c r="B4" s="4"/>
      <c r="C4" s="4"/>
      <c r="D4" s="4"/>
      <c r="E4" s="4"/>
      <c r="F4" s="4"/>
      <c r="G4" s="4"/>
      <c r="H4" s="4"/>
      <c r="I4" s="4"/>
      <c r="J4" s="42"/>
    </row>
    <row r="5" spans="1:10">
      <c r="A5" s="5"/>
      <c r="B5" s="6"/>
      <c r="C5" s="7" t="s">
        <v>1</v>
      </c>
      <c r="D5" s="7"/>
      <c r="E5" s="8" t="s">
        <v>48</v>
      </c>
      <c r="F5" s="8"/>
      <c r="G5" s="7" t="s">
        <v>3</v>
      </c>
      <c r="H5" s="6"/>
      <c r="I5" s="9" t="s">
        <v>4</v>
      </c>
      <c r="J5" s="11"/>
    </row>
    <row r="6" spans="1:10">
      <c r="A6" s="5"/>
      <c r="B6" s="6"/>
      <c r="C6" s="7" t="s">
        <v>5</v>
      </c>
      <c r="D6" s="7"/>
      <c r="E6" s="9" t="s">
        <v>35</v>
      </c>
      <c r="F6" s="9"/>
      <c r="G6" s="7" t="s">
        <v>7</v>
      </c>
      <c r="H6" s="6"/>
      <c r="I6" s="10">
        <v>45840</v>
      </c>
      <c r="J6" s="11"/>
    </row>
    <row r="7" spans="1:10">
      <c r="A7" s="5"/>
      <c r="B7" s="6"/>
      <c r="C7" s="7" t="s">
        <v>8</v>
      </c>
      <c r="D7" s="7"/>
      <c r="E7" s="10" t="s">
        <v>36</v>
      </c>
      <c r="F7" s="11"/>
      <c r="G7" s="7" t="s">
        <v>10</v>
      </c>
      <c r="H7" s="6"/>
      <c r="I7" s="43" t="s">
        <v>11</v>
      </c>
      <c r="J7" s="44"/>
    </row>
    <row r="8" spans="1:10">
      <c r="A8" s="12"/>
      <c r="B8" s="13"/>
      <c r="C8" s="13"/>
      <c r="D8" s="13"/>
      <c r="E8" s="13"/>
      <c r="F8" s="13"/>
      <c r="G8" s="13"/>
      <c r="H8" s="13"/>
      <c r="I8" s="45"/>
      <c r="J8" s="46"/>
    </row>
    <row r="9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>
      <c r="A10" s="14" t="s">
        <v>12</v>
      </c>
      <c r="B10" s="15"/>
      <c r="C10" s="14" t="s">
        <v>13</v>
      </c>
      <c r="D10" s="14" t="s">
        <v>14</v>
      </c>
      <c r="E10" s="15"/>
      <c r="F10" s="16" t="s">
        <v>15</v>
      </c>
      <c r="G10" s="15" t="s">
        <v>16</v>
      </c>
      <c r="H10" s="14" t="s">
        <v>17</v>
      </c>
      <c r="I10" s="15"/>
      <c r="J10" s="16" t="s">
        <v>18</v>
      </c>
    </row>
    <row r="11" spans="1:10">
      <c r="A11" s="17">
        <v>1</v>
      </c>
      <c r="B11" s="18"/>
      <c r="C11" s="19" t="s">
        <v>19</v>
      </c>
      <c r="D11" s="17" t="s">
        <v>20</v>
      </c>
      <c r="E11" s="18"/>
      <c r="F11" s="20">
        <v>0</v>
      </c>
      <c r="G11" s="20"/>
      <c r="H11" s="21"/>
      <c r="I11" s="47"/>
      <c r="J11" s="48" t="s">
        <v>21</v>
      </c>
    </row>
    <row r="12" spans="1:10">
      <c r="A12" s="17">
        <v>2</v>
      </c>
      <c r="B12" s="18"/>
      <c r="C12" s="22"/>
      <c r="D12" s="23" t="s">
        <v>22</v>
      </c>
      <c r="E12" s="23"/>
      <c r="F12" s="20">
        <v>0</v>
      </c>
      <c r="G12" s="20">
        <v>0</v>
      </c>
      <c r="H12" s="21"/>
      <c r="I12" s="47"/>
      <c r="J12" s="48" t="s">
        <v>23</v>
      </c>
    </row>
    <row r="13" spans="1:10">
      <c r="A13" s="17">
        <v>3</v>
      </c>
      <c r="B13" s="18"/>
      <c r="C13" s="22"/>
      <c r="D13" s="17" t="s">
        <v>24</v>
      </c>
      <c r="E13" s="18"/>
      <c r="F13" s="20">
        <v>0</v>
      </c>
      <c r="G13" s="20"/>
      <c r="H13" s="21"/>
      <c r="I13" s="47"/>
      <c r="J13" s="48" t="s">
        <v>25</v>
      </c>
    </row>
    <row r="14" spans="1:10">
      <c r="A14" s="24">
        <v>4</v>
      </c>
      <c r="B14" s="25"/>
      <c r="C14" s="22"/>
      <c r="D14" s="24" t="s">
        <v>26</v>
      </c>
      <c r="E14" s="25"/>
      <c r="F14" s="26">
        <v>74.5</v>
      </c>
      <c r="G14" s="26"/>
      <c r="H14" s="27">
        <v>74.5</v>
      </c>
      <c r="I14" s="49"/>
      <c r="J14" s="50" t="s">
        <v>49</v>
      </c>
    </row>
    <row r="15" spans="1:10">
      <c r="A15" s="24">
        <v>5</v>
      </c>
      <c r="B15" s="25"/>
      <c r="C15" s="22"/>
      <c r="D15" s="28" t="s">
        <v>26</v>
      </c>
      <c r="E15" s="28"/>
      <c r="F15" s="26">
        <v>70.8</v>
      </c>
      <c r="G15" s="26">
        <v>70.8</v>
      </c>
      <c r="H15" s="27"/>
      <c r="I15" s="49"/>
      <c r="J15" s="50" t="s">
        <v>50</v>
      </c>
    </row>
    <row r="16" spans="1:10">
      <c r="A16" s="29">
        <v>6</v>
      </c>
      <c r="B16" s="30"/>
      <c r="C16" s="31" t="s">
        <v>27</v>
      </c>
      <c r="D16" s="32"/>
      <c r="E16" s="32"/>
      <c r="F16" s="33">
        <v>0</v>
      </c>
      <c r="G16" s="33"/>
      <c r="H16" s="34"/>
      <c r="I16" s="51"/>
      <c r="J16" s="52"/>
    </row>
    <row r="17" spans="1:10">
      <c r="A17" s="29">
        <v>7</v>
      </c>
      <c r="B17" s="30"/>
      <c r="C17" s="35"/>
      <c r="D17" s="32"/>
      <c r="E17" s="32"/>
      <c r="F17" s="33">
        <v>0</v>
      </c>
      <c r="G17" s="33"/>
      <c r="H17" s="34"/>
      <c r="I17" s="51"/>
      <c r="J17" s="52"/>
    </row>
    <row r="18" spans="1:10">
      <c r="A18" s="29">
        <v>8</v>
      </c>
      <c r="B18" s="30"/>
      <c r="C18" s="36"/>
      <c r="D18" s="32"/>
      <c r="E18" s="32"/>
      <c r="F18" s="33">
        <v>0</v>
      </c>
      <c r="G18" s="33"/>
      <c r="H18" s="34"/>
      <c r="I18" s="51"/>
      <c r="J18" s="52"/>
    </row>
    <row r="19" spans="1:10">
      <c r="A19" s="14" t="s">
        <v>28</v>
      </c>
      <c r="B19" s="37"/>
      <c r="C19" s="37"/>
      <c r="D19" s="37"/>
      <c r="E19" s="15"/>
      <c r="F19" s="38">
        <f>SUM(F11:F18)</f>
        <v>145.3</v>
      </c>
      <c r="G19" s="38">
        <f>SUM(G11:G18)</f>
        <v>70.8</v>
      </c>
      <c r="H19" s="39">
        <f>SUM(H11:I18)</f>
        <v>74.5</v>
      </c>
      <c r="I19" s="53"/>
      <c r="J19" s="54"/>
    </row>
    <row r="20" spans="1:10">
      <c r="A20" s="6"/>
      <c r="B20" s="6"/>
      <c r="C20" s="6"/>
      <c r="D20" s="6"/>
      <c r="E20" s="6"/>
      <c r="F20" s="6"/>
      <c r="G20" s="6"/>
      <c r="H20" s="6"/>
      <c r="I20" s="55"/>
      <c r="J20" s="6"/>
    </row>
    <row r="21" spans="1:10">
      <c r="A21" s="16" t="s">
        <v>16</v>
      </c>
      <c r="B21" s="16"/>
      <c r="C21" s="16"/>
      <c r="D21" s="16"/>
      <c r="E21" s="16"/>
      <c r="F21" s="16" t="s">
        <v>29</v>
      </c>
      <c r="G21" s="16"/>
      <c r="H21" s="16"/>
      <c r="I21" s="16"/>
      <c r="J21" s="16" t="s">
        <v>30</v>
      </c>
    </row>
    <row r="22" spans="1:10">
      <c r="A22" s="40">
        <f>G19</f>
        <v>70.8</v>
      </c>
      <c r="B22" s="40"/>
      <c r="C22" s="40"/>
      <c r="D22" s="40"/>
      <c r="E22" s="40"/>
      <c r="F22" s="40">
        <f>H19</f>
        <v>74.5</v>
      </c>
      <c r="G22" s="40"/>
      <c r="H22" s="40"/>
      <c r="I22" s="40"/>
      <c r="J22" s="56">
        <f>SUM(A22:I22)</f>
        <v>145.3</v>
      </c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6" t="s">
        <v>31</v>
      </c>
      <c r="B24" s="6"/>
      <c r="C24" s="6"/>
      <c r="D24" s="6"/>
      <c r="E24" s="6" t="s">
        <v>32</v>
      </c>
      <c r="F24" s="6" t="s">
        <v>33</v>
      </c>
      <c r="G24" s="6"/>
      <c r="H24" s="6"/>
      <c r="I24" s="6" t="s">
        <v>34</v>
      </c>
      <c r="J24" s="6"/>
    </row>
  </sheetData>
  <mergeCells count="43">
    <mergeCell ref="A1:J1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B18"/>
    <mergeCell ref="D18:E18"/>
    <mergeCell ref="H18:I18"/>
    <mergeCell ref="A19:E19"/>
    <mergeCell ref="H19:I19"/>
    <mergeCell ref="A21:E21"/>
    <mergeCell ref="F21:I21"/>
    <mergeCell ref="A22:E22"/>
    <mergeCell ref="F22:I22"/>
    <mergeCell ref="C11:C15"/>
    <mergeCell ref="C16:C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杨燕差旅明细</vt:lpstr>
      <vt:lpstr>杨燕差旅明细1</vt:lpstr>
      <vt:lpstr>马可差旅明细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2014-04-15T08:52:00Z</dcterms:created>
  <cp:lastPrinted>2017-01-19T02:25:00Z</cp:lastPrinted>
  <dcterms:modified xsi:type="dcterms:W3CDTF">2025-07-08T08:17:00Z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22B5B7D2369A485F807056F65A73A42E_13</vt:lpwstr>
  </property>
  <property fmtid="{D5CDD505-2E9C-101B-9397-08002B2CF9AE}" pid="3" name="KSOProductBuildVer">
    <vt:lpwstr>2052-12.1.0.21915</vt:lpwstr>
  </property>
</Properties>
</file>