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 concurrentCalc="0"/>
</workbook>
</file>

<file path=xl/calcChain.xml><?xml version="1.0" encoding="utf-8"?>
<calcChain xmlns="http://schemas.openxmlformats.org/spreadsheetml/2006/main">
  <c r="H20" i="3"/>
  <c r="F21"/>
  <c r="G21"/>
  <c r="H21"/>
  <c r="H22"/>
  <c r="H23"/>
  <c r="H24"/>
  <c r="H25"/>
  <c r="H26"/>
  <c r="H27"/>
  <c r="H28"/>
  <c r="F28"/>
  <c r="I34" i="2"/>
  <c r="I35"/>
  <c r="I36"/>
  <c r="I37"/>
  <c r="H37"/>
  <c r="J31"/>
  <c r="J30"/>
  <c r="F30"/>
  <c r="J29"/>
  <c r="F29"/>
  <c r="J28"/>
  <c r="F28"/>
  <c r="H18"/>
  <c r="B21"/>
  <c r="I18"/>
  <c r="G21"/>
  <c r="K21"/>
  <c r="G18"/>
  <c r="E46" i="3"/>
  <c r="E53"/>
  <c r="E42"/>
  <c r="E45"/>
  <c r="E39"/>
  <c r="E41"/>
  <c r="E34"/>
  <c r="E38"/>
  <c r="E29"/>
  <c r="E33"/>
  <c r="E22"/>
  <c r="E28"/>
  <c r="E20"/>
  <c r="E21"/>
  <c r="E15"/>
  <c r="E19"/>
  <c r="E12"/>
  <c r="E14"/>
  <c r="E8"/>
  <c r="E11"/>
  <c r="E54"/>
  <c r="A59"/>
  <c r="H46"/>
  <c r="H47"/>
  <c r="H48"/>
  <c r="H49"/>
  <c r="H50"/>
  <c r="H51"/>
  <c r="H52"/>
  <c r="H53"/>
  <c r="H42"/>
  <c r="H43"/>
  <c r="H44"/>
  <c r="H45"/>
  <c r="H39"/>
  <c r="H40"/>
  <c r="H41"/>
  <c r="H34"/>
  <c r="H35"/>
  <c r="H36"/>
  <c r="H37"/>
  <c r="H38"/>
  <c r="H29"/>
  <c r="H30"/>
  <c r="H31"/>
  <c r="H32"/>
  <c r="H33"/>
  <c r="H15"/>
  <c r="H16"/>
  <c r="H17"/>
  <c r="H18"/>
  <c r="H19"/>
  <c r="H12"/>
  <c r="H13"/>
  <c r="H14"/>
  <c r="H8"/>
  <c r="H9"/>
  <c r="H10"/>
  <c r="H11"/>
  <c r="H54"/>
  <c r="C59"/>
  <c r="I59"/>
  <c r="G53"/>
  <c r="G45"/>
  <c r="G41"/>
  <c r="G38"/>
  <c r="G33"/>
  <c r="G28"/>
  <c r="G19"/>
  <c r="G14"/>
  <c r="G11"/>
  <c r="G54"/>
  <c r="G59"/>
  <c r="F53"/>
  <c r="F45"/>
  <c r="F41"/>
  <c r="F38"/>
  <c r="F33"/>
  <c r="F19"/>
  <c r="F14"/>
  <c r="F11"/>
  <c r="F54"/>
  <c r="E59"/>
  <c r="D53"/>
  <c r="D45"/>
  <c r="D41"/>
  <c r="D38"/>
  <c r="D33"/>
  <c r="D28"/>
  <c r="D21"/>
  <c r="D19"/>
  <c r="D14"/>
  <c r="D11"/>
  <c r="D54"/>
  <c r="C53"/>
  <c r="C45"/>
  <c r="C41"/>
  <c r="C38"/>
  <c r="C33"/>
  <c r="C28"/>
  <c r="C21"/>
  <c r="C19"/>
  <c r="C14"/>
  <c r="C11"/>
  <c r="C54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<sst xmlns="http://schemas.openxmlformats.org/spreadsheetml/2006/main" count="106" uniqueCount="85">
  <si>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</si>
  <si>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</si>
  <si>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</si>
  <si>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</si>
  <si>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</si>
  <si>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</si>
  <si>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</si>
  <si>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</si>
  <si>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</si>
  <si>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</si>
  <si>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</si>
  <si>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</si>
  <si>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</si>
  <si>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</si>
  <si>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</si>
  <si>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</si>
  <si>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</si>
  <si>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</si>
  <si>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</si>
  <si>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</si>
  <si>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</si>
  <si>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</si>
  <si>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</si>
  <si>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</si>
  <si>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</si>
  <si>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</si>
  <si>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</si>
  <si>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</si>
  <si>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</si>
  <si>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</si>
  <si>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</si>
  <si>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</si>
  <si>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</si>
  <si>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</si>
  <si>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</si>
  <si>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</si>
  <si>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</si>
  <si>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</si>
  <si>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</si>
  <si>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</si>
  <si>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</si>
  <si>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</si>
  <si>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</si>
  <si>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</si>
  <si>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</si>
  <si>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</si>
  <si>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</si>
  <si>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</si>
  <si>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</si>
  <si>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</si>
  <si>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</si>
  <si>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</si>
  <si>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</si>
  <si>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</si>
  <si>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</si>
  <si>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</si>
  <si>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</si>
  <si>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</si>
  <si>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</si>
  <si>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</si>
  <si>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</si>
  <si>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</si>
  <si>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</si>
  <si>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</si>
  <si>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</si>
  <si>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</si>
  <si>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</si>
  <si>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</si>
  <si>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</si>
  <si>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</si>
  <si>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</si>
  <si>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</si>
  <si>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</si>
  <si>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</si>
  <si>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</si>
  <si>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</si>
  <si>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</si>
  <si>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</si>
  <si>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</si>
  <si>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</si>
  <si>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</si>
  <si>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会议日期：11月16日-19日</t>
    <phoneticPr fontId="12" type="noConversion"/>
  </si>
  <si>
    <t xml:space="preserve">团号：HMJA-171116-MXM285 </t>
    <phoneticPr fontId="12" type="noConversion"/>
  </si>
  <si>
    <t>交通费 汇率按0.2017/1</t>
    <phoneticPr fontId="12" type="noConversion"/>
  </si>
  <si>
    <t>餐费 汇率按0.2017/1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</si>
</sst>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zoomScale="85" zoomScaleNormal="85" workbookViewId="0">
      <selection activeCell="I21" sqref="I21"/>
    </sheetView>
  </sheetViews>
  <sheetFormatPr defaultColWidth="9" defaultRowHeight="21" customHeight="1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88.375" customWidth="1"/>
  </cols>
  <sheetData>
    <row r="2" spans="1:12" ht="21" customHeight="1">
      <c r="C2" s="67" t="s">
        <v>0</v>
      </c>
      <c r="D2" s="67"/>
      <c r="E2" s="67"/>
      <c r="F2" s="67"/>
      <c r="G2" s="67"/>
      <c r="H2" s="67"/>
      <c r="I2" s="44"/>
      <c r="J2" s="44"/>
      <c r="K2" s="44"/>
      <c r="L2" s="44"/>
    </row>
    <row r="4" spans="1:12" ht="21" customHeight="1">
      <c r="H4" s="88" t="s">
        <v>82</v>
      </c>
      <c r="I4" s="88"/>
      <c r="J4" s="88" t="s">
        <v>81</v>
      </c>
    </row>
    <row r="5" spans="1:12" ht="21" customHeight="1">
      <c r="H5" s="89"/>
      <c r="I5" s="89"/>
      <c r="J5" s="89"/>
    </row>
    <row r="6" spans="1:12" ht="21" customHeight="1">
      <c r="A6" s="72" t="s">
        <v>1</v>
      </c>
      <c r="B6" s="65" t="s">
        <v>2</v>
      </c>
      <c r="C6" s="68" t="s">
        <v>3</v>
      </c>
      <c r="D6" s="68"/>
      <c r="E6" s="68"/>
      <c r="F6" s="69" t="s">
        <v>4</v>
      </c>
      <c r="G6" s="69"/>
      <c r="H6" s="69"/>
      <c r="I6" s="69"/>
      <c r="J6" s="65" t="s">
        <v>5</v>
      </c>
    </row>
    <row r="7" spans="1:12" ht="21" customHeight="1">
      <c r="A7" s="72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>
      <c r="A8" s="71">
        <v>1</v>
      </c>
      <c r="B8" s="66" t="s">
        <v>13</v>
      </c>
      <c r="C8" s="70">
        <v>0</v>
      </c>
      <c r="D8" s="78"/>
      <c r="E8" s="70">
        <f>C8*D8</f>
        <v>0</v>
      </c>
      <c r="F8" s="37"/>
      <c r="G8" s="37">
        <v>0</v>
      </c>
      <c r="H8" s="37">
        <f>F8+G8</f>
        <v>0</v>
      </c>
      <c r="I8" s="45"/>
      <c r="J8" s="79"/>
    </row>
    <row r="9" spans="1:12" ht="21" customHeight="1">
      <c r="A9" s="71"/>
      <c r="B9" s="66"/>
      <c r="C9" s="70"/>
      <c r="D9" s="78"/>
      <c r="E9" s="70"/>
      <c r="F9" s="37">
        <v>502</v>
      </c>
      <c r="G9" s="37">
        <v>0</v>
      </c>
      <c r="H9" s="37">
        <f>F9+G9</f>
        <v>502</v>
      </c>
      <c r="I9" s="45"/>
      <c r="J9" s="80"/>
    </row>
    <row r="10" spans="1:12" ht="21" customHeight="1">
      <c r="A10" s="71"/>
      <c r="B10" s="66"/>
      <c r="C10" s="70"/>
      <c r="D10" s="78"/>
      <c r="E10" s="70"/>
      <c r="F10" s="37">
        <v>0</v>
      </c>
      <c r="G10" s="37">
        <v>0</v>
      </c>
      <c r="H10" s="37">
        <f>F10+G10</f>
        <v>0</v>
      </c>
      <c r="I10" s="45"/>
      <c r="J10" s="80"/>
    </row>
    <row r="11" spans="1:12" s="30" customFormat="1" ht="21" customHeight="1">
      <c r="A11" s="38"/>
      <c r="B11" s="39" t="s">
        <v>14</v>
      </c>
      <c r="C11" s="40">
        <f>SUM(C8)</f>
        <v>0</v>
      </c>
      <c r="D11" s="40">
        <f>SUM(D8)</f>
        <v>0</v>
      </c>
      <c r="E11" s="40">
        <f>SUM(E8)</f>
        <v>0</v>
      </c>
      <c r="F11" s="40">
        <f>SUM(F8:F10)</f>
        <v>502</v>
      </c>
      <c r="G11" s="40">
        <f>SUM(G8:G10)</f>
        <v>0</v>
      </c>
      <c r="H11" s="40">
        <f>SUM(H8:H10)</f>
        <v>502</v>
      </c>
      <c r="I11" s="46" t="s">
        <v>83</v>
      </c>
      <c r="J11" s="81"/>
    </row>
    <row r="12" spans="1:12" ht="21" customHeight="1">
      <c r="A12" s="56">
        <v>2</v>
      </c>
      <c r="B12" s="59" t="s">
        <v>15</v>
      </c>
      <c r="C12" s="62">
        <v>0</v>
      </c>
      <c r="D12" s="56"/>
      <c r="E12" s="62">
        <f>C12*D12</f>
        <v>0</v>
      </c>
      <c r="F12" s="37">
        <v>0</v>
      </c>
      <c r="G12" s="37">
        <v>0</v>
      </c>
      <c r="H12" s="37">
        <f>F12+G12</f>
        <v>0</v>
      </c>
      <c r="I12" s="45"/>
      <c r="J12" s="79" t="s">
        <v>16</v>
      </c>
    </row>
    <row r="13" spans="1:12" ht="21" customHeight="1">
      <c r="A13" s="58"/>
      <c r="B13" s="61"/>
      <c r="C13" s="64"/>
      <c r="D13" s="58"/>
      <c r="E13" s="64"/>
      <c r="F13" s="37">
        <v>0</v>
      </c>
      <c r="G13" s="37">
        <v>0</v>
      </c>
      <c r="H13" s="37">
        <f t="shared" ref="H13" si="0">F13+G13</f>
        <v>0</v>
      </c>
      <c r="I13" s="45"/>
      <c r="J13" s="80"/>
    </row>
    <row r="14" spans="1:12" s="30" customFormat="1" ht="21" customHeight="1">
      <c r="A14" s="38"/>
      <c r="B14" s="39" t="s">
        <v>17</v>
      </c>
      <c r="C14" s="40">
        <f>SUM(C12)</f>
        <v>0</v>
      </c>
      <c r="D14" s="40">
        <f>SUM(D12)</f>
        <v>0</v>
      </c>
      <c r="E14" s="40">
        <f>SUM(E12)</f>
        <v>0</v>
      </c>
      <c r="F14" s="40">
        <f>SUM(F12:F13)</f>
        <v>0</v>
      </c>
      <c r="G14" s="40">
        <f>SUM(G12:G13)</f>
        <v>0</v>
      </c>
      <c r="H14" s="40">
        <f>SUM(H12:H13)</f>
        <v>0</v>
      </c>
      <c r="I14" s="46"/>
      <c r="J14" s="81"/>
    </row>
    <row r="15" spans="1:12" ht="21" customHeight="1">
      <c r="A15" s="71">
        <v>3</v>
      </c>
      <c r="B15" s="66" t="s">
        <v>18</v>
      </c>
      <c r="C15" s="70">
        <v>0</v>
      </c>
      <c r="D15" s="78"/>
      <c r="E15" s="70">
        <f>C15*D15</f>
        <v>0</v>
      </c>
      <c r="F15" s="37">
        <v>0</v>
      </c>
      <c r="G15" s="37">
        <v>0</v>
      </c>
      <c r="H15" s="37">
        <f>F15+G15</f>
        <v>0</v>
      </c>
      <c r="I15" s="45"/>
      <c r="J15" s="85" t="s">
        <v>19</v>
      </c>
    </row>
    <row r="16" spans="1:12" ht="21" customHeight="1">
      <c r="A16" s="71"/>
      <c r="B16" s="66"/>
      <c r="C16" s="70"/>
      <c r="D16" s="78"/>
      <c r="E16" s="70"/>
      <c r="F16" s="37">
        <v>0</v>
      </c>
      <c r="G16" s="37">
        <v>0</v>
      </c>
      <c r="H16" s="37">
        <f>F16+G16</f>
        <v>0</v>
      </c>
      <c r="I16" s="45"/>
      <c r="J16" s="86"/>
    </row>
    <row r="17" spans="1:10" ht="21" customHeight="1">
      <c r="A17" s="71"/>
      <c r="B17" s="66"/>
      <c r="C17" s="70"/>
      <c r="D17" s="78"/>
      <c r="E17" s="70"/>
      <c r="F17" s="37">
        <v>0</v>
      </c>
      <c r="G17" s="37">
        <v>0</v>
      </c>
      <c r="H17" s="37">
        <f>F17+G17</f>
        <v>0</v>
      </c>
      <c r="I17" s="45"/>
      <c r="J17" s="86"/>
    </row>
    <row r="18" spans="1:10" ht="21" customHeight="1">
      <c r="A18" s="71"/>
      <c r="B18" s="66"/>
      <c r="C18" s="70"/>
      <c r="D18" s="78"/>
      <c r="E18" s="70"/>
      <c r="F18" s="37">
        <v>0</v>
      </c>
      <c r="G18" s="37">
        <v>0</v>
      </c>
      <c r="H18" s="37">
        <f>F18+G18</f>
        <v>0</v>
      </c>
      <c r="I18" s="45"/>
      <c r="J18" s="86"/>
    </row>
    <row r="19" spans="1:10" s="30" customFormat="1" ht="21" customHeight="1">
      <c r="A19" s="38"/>
      <c r="B19" s="39" t="s">
        <v>20</v>
      </c>
      <c r="C19" s="40">
        <f>SUM(C15)</f>
        <v>0</v>
      </c>
      <c r="D19" s="40">
        <f t="shared" ref="D19:E19" si="1">SUM(D15)</f>
        <v>0</v>
      </c>
      <c r="E19" s="40">
        <f t="shared" si="1"/>
        <v>0</v>
      </c>
      <c r="F19" s="40">
        <f>SUM(F15:F18)</f>
        <v>0</v>
      </c>
      <c r="G19" s="40">
        <f t="shared" ref="G19:H19" si="2">SUM(G15:G18)</f>
        <v>0</v>
      </c>
      <c r="H19" s="40">
        <f t="shared" si="2"/>
        <v>0</v>
      </c>
      <c r="I19" s="46"/>
      <c r="J19" s="87"/>
    </row>
    <row r="20" spans="1:10" ht="21" customHeight="1">
      <c r="A20" s="54">
        <v>4</v>
      </c>
      <c r="B20" s="55" t="s">
        <v>21</v>
      </c>
      <c r="C20" s="52">
        <v>0</v>
      </c>
      <c r="D20" s="53"/>
      <c r="E20" s="52">
        <f>C20*D20</f>
        <v>0</v>
      </c>
      <c r="F20" s="37">
        <v>6995</v>
      </c>
      <c r="G20" s="52">
        <v>0</v>
      </c>
      <c r="H20" s="37">
        <f>F20+G20</f>
        <v>6995</v>
      </c>
      <c r="I20" s="45"/>
      <c r="J20" s="85" t="s">
        <v>22</v>
      </c>
    </row>
    <row r="21" spans="1:10" s="30" customFormat="1" ht="21" customHeight="1">
      <c r="A21" s="38"/>
      <c r="B21" s="39" t="s">
        <v>23</v>
      </c>
      <c r="C21" s="40">
        <f>SUM(C20)</f>
        <v>0</v>
      </c>
      <c r="D21" s="40">
        <f t="shared" ref="D21:E21" si="3">SUM(D20)</f>
        <v>0</v>
      </c>
      <c r="E21" s="40">
        <f t="shared" si="3"/>
        <v>0</v>
      </c>
      <c r="F21" s="40">
        <f>SUM(F20:F20)</f>
        <v>6995</v>
      </c>
      <c r="G21" s="40">
        <f>SUM(G20:G20)</f>
        <v>0</v>
      </c>
      <c r="H21" s="40">
        <f>SUM(H20:H20)</f>
        <v>6995</v>
      </c>
      <c r="I21" s="46" t="s">
        <v>84</v>
      </c>
      <c r="J21" s="87"/>
    </row>
    <row r="22" spans="1:10" ht="21" customHeight="1">
      <c r="A22" s="56">
        <v>5</v>
      </c>
      <c r="B22" s="59" t="s">
        <v>24</v>
      </c>
      <c r="C22" s="62"/>
      <c r="D22" s="56"/>
      <c r="E22" s="62">
        <f>C22*D22</f>
        <v>0</v>
      </c>
      <c r="F22" s="37"/>
      <c r="G22" s="37">
        <v>0</v>
      </c>
      <c r="H22" s="37">
        <f>F22+G22</f>
        <v>0</v>
      </c>
      <c r="I22" s="51"/>
      <c r="J22" s="79" t="s">
        <v>25</v>
      </c>
    </row>
    <row r="23" spans="1:10" ht="21" customHeight="1">
      <c r="A23" s="57"/>
      <c r="B23" s="60"/>
      <c r="C23" s="63"/>
      <c r="D23" s="57"/>
      <c r="E23" s="63"/>
      <c r="F23" s="37"/>
      <c r="G23" s="37">
        <v>0</v>
      </c>
      <c r="H23" s="37">
        <f>F23+G23</f>
        <v>0</v>
      </c>
      <c r="I23" s="51"/>
      <c r="J23" s="80"/>
    </row>
    <row r="24" spans="1:10" ht="21" customHeight="1">
      <c r="A24" s="57"/>
      <c r="B24" s="60"/>
      <c r="C24" s="63"/>
      <c r="D24" s="57"/>
      <c r="E24" s="63"/>
      <c r="F24" s="37"/>
      <c r="G24" s="37">
        <v>0</v>
      </c>
      <c r="H24" s="37">
        <f>F24+G24</f>
        <v>0</v>
      </c>
      <c r="I24" s="51"/>
      <c r="J24" s="80"/>
    </row>
    <row r="25" spans="1:10" ht="21" customHeight="1">
      <c r="A25" s="57"/>
      <c r="B25" s="60"/>
      <c r="C25" s="63"/>
      <c r="D25" s="57"/>
      <c r="E25" s="63"/>
      <c r="F25" s="37"/>
      <c r="G25" s="37">
        <v>0</v>
      </c>
      <c r="H25" s="37">
        <f t="shared" ref="H25" si="4">F25+G25</f>
        <v>0</v>
      </c>
      <c r="I25" s="51"/>
      <c r="J25" s="80"/>
    </row>
    <row r="26" spans="1:10" ht="21" customHeight="1">
      <c r="A26" s="57"/>
      <c r="B26" s="60"/>
      <c r="C26" s="63"/>
      <c r="D26" s="57"/>
      <c r="E26" s="63"/>
      <c r="F26" s="50"/>
      <c r="G26" s="50">
        <v>0</v>
      </c>
      <c r="H26" s="50">
        <f t="shared" ref="H26" si="5">F26+G26</f>
        <v>0</v>
      </c>
      <c r="I26" s="51"/>
      <c r="J26" s="80"/>
    </row>
    <row r="27" spans="1:10" ht="21" customHeight="1">
      <c r="A27" s="58"/>
      <c r="B27" s="61"/>
      <c r="C27" s="64"/>
      <c r="D27" s="58"/>
      <c r="E27" s="64"/>
      <c r="F27" s="50"/>
      <c r="G27" s="50">
        <v>0</v>
      </c>
      <c r="H27" s="50">
        <f t="shared" ref="H27" si="6">F27+G27</f>
        <v>0</v>
      </c>
      <c r="I27" s="51"/>
      <c r="J27" s="80"/>
    </row>
    <row r="28" spans="1:10" s="30" customFormat="1" ht="21" customHeight="1">
      <c r="A28" s="38"/>
      <c r="B28" s="39" t="s">
        <v>26</v>
      </c>
      <c r="C28" s="40">
        <f>SUM(C22)</f>
        <v>0</v>
      </c>
      <c r="D28" s="40">
        <f>SUM(D22)</f>
        <v>0</v>
      </c>
      <c r="E28" s="40">
        <f>SUM(E22)</f>
        <v>0</v>
      </c>
      <c r="F28" s="40">
        <f>SUM(F22:F27)</f>
        <v>0</v>
      </c>
      <c r="G28" s="40">
        <f>SUM(G22:G25)</f>
        <v>0</v>
      </c>
      <c r="H28" s="40">
        <f>SUM(H22:H27)</f>
        <v>0</v>
      </c>
      <c r="I28" s="46"/>
      <c r="J28" s="81"/>
    </row>
    <row r="29" spans="1:10" ht="21" customHeight="1">
      <c r="A29" s="71">
        <v>6</v>
      </c>
      <c r="B29" s="66" t="s">
        <v>27</v>
      </c>
      <c r="C29" s="70">
        <v>0</v>
      </c>
      <c r="D29" s="78"/>
      <c r="E29" s="70">
        <f t="shared" ref="E29:E46" si="7">C29*D29</f>
        <v>0</v>
      </c>
      <c r="F29" s="37">
        <v>0</v>
      </c>
      <c r="G29" s="37">
        <v>0</v>
      </c>
      <c r="H29" s="37">
        <f t="shared" ref="H29:H46" si="8">F29+G29</f>
        <v>0</v>
      </c>
      <c r="I29" s="45"/>
      <c r="J29" s="79" t="s">
        <v>28</v>
      </c>
    </row>
    <row r="30" spans="1:10" ht="21" customHeight="1">
      <c r="A30" s="71"/>
      <c r="B30" s="66"/>
      <c r="C30" s="70"/>
      <c r="D30" s="78"/>
      <c r="E30" s="70"/>
      <c r="F30" s="37">
        <v>0</v>
      </c>
      <c r="G30" s="37">
        <v>0</v>
      </c>
      <c r="H30" s="37">
        <f t="shared" si="8"/>
        <v>0</v>
      </c>
      <c r="I30" s="45"/>
      <c r="J30" s="86"/>
    </row>
    <row r="31" spans="1:10" ht="21" customHeight="1">
      <c r="A31" s="71"/>
      <c r="B31" s="66"/>
      <c r="C31" s="70"/>
      <c r="D31" s="78"/>
      <c r="E31" s="70"/>
      <c r="F31" s="37">
        <v>0</v>
      </c>
      <c r="G31" s="37">
        <v>0</v>
      </c>
      <c r="H31" s="37">
        <f t="shared" si="8"/>
        <v>0</v>
      </c>
      <c r="I31" s="45"/>
      <c r="J31" s="86"/>
    </row>
    <row r="32" spans="1:10" ht="21" customHeight="1">
      <c r="A32" s="71"/>
      <c r="B32" s="66"/>
      <c r="C32" s="70"/>
      <c r="D32" s="78"/>
      <c r="E32" s="70"/>
      <c r="F32" s="37">
        <v>0</v>
      </c>
      <c r="G32" s="37">
        <v>0</v>
      </c>
      <c r="H32" s="37">
        <f t="shared" si="8"/>
        <v>0</v>
      </c>
      <c r="I32" s="45"/>
      <c r="J32" s="86"/>
    </row>
    <row r="33" spans="1:10" s="30" customFormat="1" ht="21" customHeight="1">
      <c r="A33" s="38"/>
      <c r="B33" s="39" t="s">
        <v>29</v>
      </c>
      <c r="C33" s="40">
        <f>SUM(C29)</f>
        <v>0</v>
      </c>
      <c r="D33" s="40">
        <f t="shared" ref="D33:E33" si="9">SUM(D29)</f>
        <v>0</v>
      </c>
      <c r="E33" s="40">
        <f t="shared" si="9"/>
        <v>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87"/>
    </row>
    <row r="34" spans="1:10" ht="21" customHeight="1">
      <c r="A34" s="71">
        <v>7</v>
      </c>
      <c r="B34" s="66" t="s">
        <v>30</v>
      </c>
      <c r="C34" s="70">
        <v>0</v>
      </c>
      <c r="D34" s="78"/>
      <c r="E34" s="70">
        <f t="shared" si="7"/>
        <v>0</v>
      </c>
      <c r="F34" s="37">
        <v>0</v>
      </c>
      <c r="G34" s="37">
        <v>0</v>
      </c>
      <c r="H34" s="37">
        <f t="shared" si="8"/>
        <v>0</v>
      </c>
      <c r="I34" s="45"/>
      <c r="J34" s="82"/>
    </row>
    <row r="35" spans="1:10" ht="21" customHeight="1">
      <c r="A35" s="71"/>
      <c r="B35" s="66"/>
      <c r="C35" s="70"/>
      <c r="D35" s="78"/>
      <c r="E35" s="70"/>
      <c r="F35" s="37">
        <v>0</v>
      </c>
      <c r="G35" s="37">
        <v>0</v>
      </c>
      <c r="H35" s="37">
        <f t="shared" si="8"/>
        <v>0</v>
      </c>
      <c r="I35" s="45"/>
      <c r="J35" s="83"/>
    </row>
    <row r="36" spans="1:10" ht="21" customHeight="1">
      <c r="A36" s="71"/>
      <c r="B36" s="66"/>
      <c r="C36" s="70"/>
      <c r="D36" s="78"/>
      <c r="E36" s="70"/>
      <c r="F36" s="37">
        <v>0</v>
      </c>
      <c r="G36" s="37">
        <v>0</v>
      </c>
      <c r="H36" s="37">
        <f t="shared" si="8"/>
        <v>0</v>
      </c>
      <c r="I36" s="45"/>
      <c r="J36" s="83"/>
    </row>
    <row r="37" spans="1:10" ht="21" customHeight="1">
      <c r="A37" s="71"/>
      <c r="B37" s="66"/>
      <c r="C37" s="70"/>
      <c r="D37" s="78"/>
      <c r="E37" s="70"/>
      <c r="F37" s="37">
        <v>0</v>
      </c>
      <c r="G37" s="37">
        <v>0</v>
      </c>
      <c r="H37" s="37">
        <f t="shared" si="8"/>
        <v>0</v>
      </c>
      <c r="I37" s="45"/>
      <c r="J37" s="83"/>
    </row>
    <row r="38" spans="1:10" s="30" customFormat="1" ht="21" customHeight="1">
      <c r="A38" s="38"/>
      <c r="B38" s="39" t="s">
        <v>31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84"/>
    </row>
    <row r="39" spans="1:10" ht="21" customHeight="1">
      <c r="A39" s="71">
        <v>8</v>
      </c>
      <c r="B39" s="66" t="s">
        <v>32</v>
      </c>
      <c r="C39" s="70">
        <v>0</v>
      </c>
      <c r="D39" s="78"/>
      <c r="E39" s="70">
        <f t="shared" si="7"/>
        <v>0</v>
      </c>
      <c r="F39" s="37">
        <v>0</v>
      </c>
      <c r="G39" s="37">
        <v>0</v>
      </c>
      <c r="H39" s="37">
        <f t="shared" si="8"/>
        <v>0</v>
      </c>
      <c r="I39" s="45"/>
      <c r="J39" s="85" t="s">
        <v>33</v>
      </c>
    </row>
    <row r="40" spans="1:10" ht="21" customHeight="1">
      <c r="A40" s="71"/>
      <c r="B40" s="66"/>
      <c r="C40" s="70"/>
      <c r="D40" s="78"/>
      <c r="E40" s="70"/>
      <c r="F40" s="37">
        <v>0</v>
      </c>
      <c r="G40" s="37">
        <v>0</v>
      </c>
      <c r="H40" s="37">
        <f t="shared" si="8"/>
        <v>0</v>
      </c>
      <c r="I40" s="45"/>
      <c r="J40" s="86"/>
    </row>
    <row r="41" spans="1:10" s="30" customFormat="1" ht="21" customHeight="1">
      <c r="A41" s="38"/>
      <c r="B41" s="39" t="s">
        <v>34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87"/>
    </row>
    <row r="42" spans="1:10" ht="21" customHeight="1">
      <c r="A42" s="71">
        <v>9</v>
      </c>
      <c r="B42" s="66" t="s">
        <v>35</v>
      </c>
      <c r="C42" s="70">
        <v>0</v>
      </c>
      <c r="D42" s="78"/>
      <c r="E42" s="70">
        <f t="shared" si="7"/>
        <v>0</v>
      </c>
      <c r="F42" s="37">
        <v>0</v>
      </c>
      <c r="G42" s="37">
        <v>0</v>
      </c>
      <c r="H42" s="37">
        <f t="shared" si="8"/>
        <v>0</v>
      </c>
      <c r="I42" s="45"/>
      <c r="J42" s="79" t="s">
        <v>36</v>
      </c>
    </row>
    <row r="43" spans="1:10" ht="21" customHeight="1">
      <c r="A43" s="71"/>
      <c r="B43" s="66"/>
      <c r="C43" s="70"/>
      <c r="D43" s="78"/>
      <c r="E43" s="70"/>
      <c r="F43" s="37">
        <v>0</v>
      </c>
      <c r="G43" s="37">
        <v>0</v>
      </c>
      <c r="H43" s="37">
        <f t="shared" si="8"/>
        <v>0</v>
      </c>
      <c r="I43" s="45"/>
      <c r="J43" s="80"/>
    </row>
    <row r="44" spans="1:10" ht="21" customHeight="1">
      <c r="A44" s="71"/>
      <c r="B44" s="66"/>
      <c r="C44" s="70"/>
      <c r="D44" s="78"/>
      <c r="E44" s="70"/>
      <c r="F44" s="37">
        <v>0</v>
      </c>
      <c r="G44" s="37">
        <v>0</v>
      </c>
      <c r="H44" s="37">
        <f t="shared" si="8"/>
        <v>0</v>
      </c>
      <c r="I44" s="45"/>
      <c r="J44" s="80"/>
    </row>
    <row r="45" spans="1:10" s="30" customFormat="1" ht="21" customHeight="1">
      <c r="A45" s="38"/>
      <c r="B45" s="39" t="s">
        <v>37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81"/>
    </row>
    <row r="46" spans="1:10" ht="21" customHeight="1">
      <c r="A46" s="56">
        <v>10</v>
      </c>
      <c r="B46" s="66" t="s">
        <v>38</v>
      </c>
      <c r="C46" s="70"/>
      <c r="D46" s="78"/>
      <c r="E46" s="70">
        <f t="shared" si="7"/>
        <v>0</v>
      </c>
      <c r="F46" s="37"/>
      <c r="G46" s="37">
        <v>0</v>
      </c>
      <c r="H46" s="37">
        <f t="shared" si="8"/>
        <v>0</v>
      </c>
      <c r="I46" s="51"/>
      <c r="J46" s="82"/>
    </row>
    <row r="47" spans="1:10" ht="21" customHeight="1">
      <c r="A47" s="57"/>
      <c r="B47" s="66"/>
      <c r="C47" s="70"/>
      <c r="D47" s="78"/>
      <c r="E47" s="70"/>
      <c r="F47" s="37"/>
      <c r="G47" s="37">
        <v>0</v>
      </c>
      <c r="H47" s="37">
        <f t="shared" ref="H47:H52" si="17">F47+G47</f>
        <v>0</v>
      </c>
      <c r="I47" s="51"/>
      <c r="J47" s="83"/>
    </row>
    <row r="48" spans="1:10" ht="21" customHeight="1">
      <c r="A48" s="57"/>
      <c r="B48" s="66"/>
      <c r="C48" s="70"/>
      <c r="D48" s="78"/>
      <c r="E48" s="70"/>
      <c r="F48" s="37"/>
      <c r="G48" s="37">
        <v>0</v>
      </c>
      <c r="H48" s="37">
        <f t="shared" si="17"/>
        <v>0</v>
      </c>
      <c r="I48" s="51"/>
      <c r="J48" s="83"/>
    </row>
    <row r="49" spans="1:10" ht="21" customHeight="1">
      <c r="A49" s="57"/>
      <c r="B49" s="66"/>
      <c r="C49" s="70"/>
      <c r="D49" s="78"/>
      <c r="E49" s="70"/>
      <c r="F49" s="37"/>
      <c r="G49" s="37">
        <v>0</v>
      </c>
      <c r="H49" s="37">
        <f t="shared" si="17"/>
        <v>0</v>
      </c>
      <c r="I49" s="51"/>
      <c r="J49" s="83"/>
    </row>
    <row r="50" spans="1:10" ht="21" customHeight="1">
      <c r="A50" s="57"/>
      <c r="B50" s="66"/>
      <c r="C50" s="70"/>
      <c r="D50" s="78"/>
      <c r="E50" s="70"/>
      <c r="F50" s="37"/>
      <c r="G50" s="37">
        <v>0</v>
      </c>
      <c r="H50" s="37">
        <f t="shared" si="17"/>
        <v>0</v>
      </c>
      <c r="I50" s="45"/>
      <c r="J50" s="83"/>
    </row>
    <row r="51" spans="1:10" ht="21" customHeight="1">
      <c r="A51" s="57"/>
      <c r="B51" s="66"/>
      <c r="C51" s="70"/>
      <c r="D51" s="78"/>
      <c r="E51" s="70"/>
      <c r="F51" s="37">
        <v>0</v>
      </c>
      <c r="G51" s="37">
        <v>0</v>
      </c>
      <c r="H51" s="37">
        <f t="shared" si="17"/>
        <v>0</v>
      </c>
      <c r="I51" s="45"/>
      <c r="J51" s="83"/>
    </row>
    <row r="52" spans="1:10" ht="21" customHeight="1">
      <c r="A52" s="58"/>
      <c r="B52" s="66"/>
      <c r="C52" s="70"/>
      <c r="D52" s="78"/>
      <c r="E52" s="70"/>
      <c r="F52" s="37">
        <v>0</v>
      </c>
      <c r="G52" s="37">
        <v>0</v>
      </c>
      <c r="H52" s="37">
        <f t="shared" si="17"/>
        <v>0</v>
      </c>
      <c r="I52" s="45"/>
      <c r="J52" s="83"/>
    </row>
    <row r="53" spans="1:10" s="30" customFormat="1" ht="21" customHeight="1">
      <c r="A53" s="38"/>
      <c r="B53" s="39" t="s">
        <v>39</v>
      </c>
      <c r="C53" s="40">
        <f>SUM(C46)</f>
        <v>0</v>
      </c>
      <c r="D53" s="40">
        <f t="shared" ref="D53:E53" si="18">SUM(D46)</f>
        <v>0</v>
      </c>
      <c r="E53" s="40">
        <f t="shared" si="18"/>
        <v>0</v>
      </c>
      <c r="F53" s="40">
        <f>SUM(F46:F52)</f>
        <v>0</v>
      </c>
      <c r="G53" s="40">
        <f t="shared" ref="G53:H53" si="19">SUM(G46:G52)</f>
        <v>0</v>
      </c>
      <c r="H53" s="40">
        <f t="shared" si="19"/>
        <v>0</v>
      </c>
      <c r="I53" s="46"/>
      <c r="J53" s="84"/>
    </row>
    <row r="54" spans="1:10" ht="21" customHeight="1">
      <c r="A54" s="38"/>
      <c r="B54" s="39" t="s">
        <v>40</v>
      </c>
      <c r="C54" s="40">
        <f>SUM(C53,C45,C41,C38,C33,C28,C21,C19,C14,C11)</f>
        <v>0</v>
      </c>
      <c r="D54" s="40">
        <f>SUM(D53,D45,D41,D38,D33,D28,D21,D19,D14,D11)</f>
        <v>0</v>
      </c>
      <c r="E54" s="40">
        <f>SUM(E53,E45,E41,E38,E33,E28,E21,E19,E14,E11)</f>
        <v>0</v>
      </c>
      <c r="F54" s="40">
        <f>SUM(F53,F45,F41,F38,F33,F28,F21,F19,F14,F11)</f>
        <v>7497</v>
      </c>
      <c r="G54" s="40">
        <f>SUM(G53,G45,G41,G38,G33,G28,G21,G19,G14,G11)</f>
        <v>0</v>
      </c>
      <c r="H54" s="40">
        <f>SUM(H53,H45,H41,H38,H33,H28,H21,H19,H14,H11)</f>
        <v>7497</v>
      </c>
      <c r="I54" s="46"/>
      <c r="J54" s="47"/>
    </row>
    <row r="58" spans="1:10" ht="21" customHeight="1">
      <c r="A58" s="75" t="s">
        <v>41</v>
      </c>
      <c r="B58" s="76"/>
      <c r="C58" s="77" t="s">
        <v>42</v>
      </c>
      <c r="D58" s="77"/>
      <c r="E58" s="77" t="s">
        <v>43</v>
      </c>
      <c r="F58" s="77"/>
      <c r="G58" s="77" t="s">
        <v>44</v>
      </c>
      <c r="H58" s="77"/>
      <c r="I58" s="48" t="s">
        <v>45</v>
      </c>
    </row>
    <row r="59" spans="1:10" ht="21" customHeight="1">
      <c r="A59" s="73">
        <f>E54</f>
        <v>0</v>
      </c>
      <c r="B59" s="74"/>
      <c r="C59" s="74">
        <f>H54</f>
        <v>7497</v>
      </c>
      <c r="D59" s="74"/>
      <c r="E59" s="74">
        <f>F54</f>
        <v>7497</v>
      </c>
      <c r="F59" s="74"/>
      <c r="G59" s="74">
        <f>G54</f>
        <v>0</v>
      </c>
      <c r="H59" s="74"/>
      <c r="I59" s="49">
        <f>A59-C59</f>
        <v>-7497</v>
      </c>
    </row>
    <row r="61" spans="1:10" ht="21" customHeight="1">
      <c r="A61" s="41" t="s">
        <v>46</v>
      </c>
      <c r="B61" s="42"/>
      <c r="C61" s="43" t="s">
        <v>47</v>
      </c>
      <c r="D61" s="41"/>
      <c r="E61" s="41" t="s">
        <v>48</v>
      </c>
      <c r="F61" s="41"/>
      <c r="G61" s="41" t="s">
        <v>49</v>
      </c>
      <c r="H61" s="41"/>
      <c r="I61" s="42"/>
    </row>
  </sheetData>
  <mergeCells count="71">
    <mergeCell ref="H4:I5"/>
    <mergeCell ref="J20:J21"/>
    <mergeCell ref="J22:J28"/>
    <mergeCell ref="J29:J33"/>
    <mergeCell ref="J34:J38"/>
    <mergeCell ref="J4:J5"/>
    <mergeCell ref="J6:J7"/>
    <mergeCell ref="J8:J11"/>
    <mergeCell ref="J12:J14"/>
    <mergeCell ref="J15:J19"/>
    <mergeCell ref="E34:E37"/>
    <mergeCell ref="E39:E40"/>
    <mergeCell ref="E42:E44"/>
    <mergeCell ref="E46:E52"/>
    <mergeCell ref="J42:J45"/>
    <mergeCell ref="J46:J53"/>
    <mergeCell ref="J39:J41"/>
    <mergeCell ref="E8:E10"/>
    <mergeCell ref="E12:E13"/>
    <mergeCell ref="E15:E18"/>
    <mergeCell ref="E29:E32"/>
    <mergeCell ref="C42:C44"/>
    <mergeCell ref="C46:C52"/>
    <mergeCell ref="D8:D10"/>
    <mergeCell ref="D12:D13"/>
    <mergeCell ref="D15:D18"/>
    <mergeCell ref="D29:D32"/>
    <mergeCell ref="D34:D37"/>
    <mergeCell ref="D39:D40"/>
    <mergeCell ref="D42:D44"/>
    <mergeCell ref="D46:D52"/>
    <mergeCell ref="C12:C13"/>
    <mergeCell ref="C15:C18"/>
    <mergeCell ref="C29:C32"/>
    <mergeCell ref="A59:B59"/>
    <mergeCell ref="C59:D59"/>
    <mergeCell ref="E59:F59"/>
    <mergeCell ref="G59:H59"/>
    <mergeCell ref="A58:B58"/>
    <mergeCell ref="C58:D58"/>
    <mergeCell ref="E58:F58"/>
    <mergeCell ref="G58:H58"/>
    <mergeCell ref="A6:A7"/>
    <mergeCell ref="A8:A10"/>
    <mergeCell ref="A12:A13"/>
    <mergeCell ref="A15:A18"/>
    <mergeCell ref="A29:A32"/>
    <mergeCell ref="A34:A37"/>
    <mergeCell ref="A39:A40"/>
    <mergeCell ref="A42:A44"/>
    <mergeCell ref="A46:A52"/>
    <mergeCell ref="B6:B7"/>
    <mergeCell ref="B46:B52"/>
    <mergeCell ref="C2:H2"/>
    <mergeCell ref="C6:E6"/>
    <mergeCell ref="F6:I6"/>
    <mergeCell ref="B8:B10"/>
    <mergeCell ref="B12:B13"/>
    <mergeCell ref="B15:B18"/>
    <mergeCell ref="B29:B32"/>
    <mergeCell ref="B34:B37"/>
    <mergeCell ref="B39:B40"/>
    <mergeCell ref="B42:B44"/>
    <mergeCell ref="C8:C10"/>
    <mergeCell ref="C34:C37"/>
    <mergeCell ref="C39:C40"/>
    <mergeCell ref="A22:A27"/>
    <mergeCell ref="B22:B27"/>
    <mergeCell ref="C22:C27"/>
    <mergeCell ref="D22:D27"/>
    <mergeCell ref="E22:E27"/>
  </mergeCells>
  <phoneticPr fontId="12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4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67" t="s">
        <v>50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51</v>
      </c>
      <c r="E5" s="5"/>
      <c r="F5" s="90"/>
      <c r="G5" s="90"/>
      <c r="H5" s="5" t="s">
        <v>52</v>
      </c>
      <c r="I5" s="4"/>
      <c r="J5" s="90"/>
      <c r="K5" s="91"/>
    </row>
    <row r="6" spans="2:11" ht="20.100000000000001" customHeight="1">
      <c r="B6" s="6"/>
      <c r="C6" s="7"/>
      <c r="D6" s="8" t="s">
        <v>53</v>
      </c>
      <c r="E6" s="8"/>
      <c r="F6" s="92"/>
      <c r="G6" s="92"/>
      <c r="H6" s="8" t="s">
        <v>54</v>
      </c>
      <c r="I6" s="7"/>
      <c r="J6" s="92"/>
      <c r="K6" s="93"/>
    </row>
    <row r="7" spans="2:11" ht="20.100000000000001" customHeight="1">
      <c r="B7" s="6"/>
      <c r="C7" s="7"/>
      <c r="D7" s="8" t="s">
        <v>55</v>
      </c>
      <c r="E7" s="8"/>
      <c r="F7" s="92"/>
      <c r="G7" s="92"/>
      <c r="H7" s="8" t="s">
        <v>56</v>
      </c>
      <c r="I7" s="22"/>
      <c r="J7" s="92"/>
      <c r="K7" s="93"/>
    </row>
    <row r="8" spans="2:11" ht="20.100000000000001" customHeight="1">
      <c r="B8" s="9"/>
      <c r="C8" s="10"/>
      <c r="D8" s="11"/>
      <c r="E8" s="11"/>
      <c r="F8" s="12"/>
      <c r="G8" s="12"/>
      <c r="H8" s="11" t="s">
        <v>57</v>
      </c>
      <c r="I8" s="23"/>
      <c r="J8" s="94"/>
      <c r="K8" s="95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6" t="s">
        <v>1</v>
      </c>
      <c r="C10" s="97"/>
      <c r="D10" s="14" t="s">
        <v>58</v>
      </c>
      <c r="E10" s="98" t="s">
        <v>59</v>
      </c>
      <c r="F10" s="99"/>
      <c r="G10" s="16" t="s">
        <v>60</v>
      </c>
      <c r="H10" s="15" t="s">
        <v>61</v>
      </c>
      <c r="I10" s="98" t="s">
        <v>62</v>
      </c>
      <c r="J10" s="99"/>
      <c r="K10" s="16" t="s">
        <v>63</v>
      </c>
    </row>
    <row r="11" spans="2:11" ht="20.100000000000001" customHeight="1">
      <c r="B11" s="100">
        <v>1</v>
      </c>
      <c r="C11" s="101"/>
      <c r="D11" s="110" t="s">
        <v>64</v>
      </c>
      <c r="E11" s="100" t="s">
        <v>65</v>
      </c>
      <c r="F11" s="101"/>
      <c r="G11" s="17">
        <v>0</v>
      </c>
      <c r="H11" s="17"/>
      <c r="I11" s="102"/>
      <c r="J11" s="103"/>
      <c r="K11" s="24" t="s">
        <v>66</v>
      </c>
    </row>
    <row r="12" spans="2:11" ht="20.100000000000001" customHeight="1">
      <c r="B12" s="100">
        <v>2</v>
      </c>
      <c r="C12" s="101"/>
      <c r="D12" s="111"/>
      <c r="E12" s="104" t="s">
        <v>67</v>
      </c>
      <c r="F12" s="104"/>
      <c r="G12" s="17">
        <v>0</v>
      </c>
      <c r="H12" s="17"/>
      <c r="I12" s="102"/>
      <c r="J12" s="103"/>
      <c r="K12" s="24" t="s">
        <v>68</v>
      </c>
    </row>
    <row r="13" spans="2:11" ht="20.100000000000001" customHeight="1">
      <c r="B13" s="100">
        <v>3</v>
      </c>
      <c r="C13" s="101"/>
      <c r="D13" s="111"/>
      <c r="E13" s="100" t="s">
        <v>69</v>
      </c>
      <c r="F13" s="101"/>
      <c r="G13" s="17">
        <v>0</v>
      </c>
      <c r="H13" s="17"/>
      <c r="I13" s="102"/>
      <c r="J13" s="103"/>
      <c r="K13" s="24" t="s">
        <v>66</v>
      </c>
    </row>
    <row r="14" spans="2:11" ht="20.100000000000001" customHeight="1">
      <c r="B14" s="100">
        <v>4</v>
      </c>
      <c r="C14" s="101"/>
      <c r="D14" s="111"/>
      <c r="E14" s="100" t="s">
        <v>70</v>
      </c>
      <c r="F14" s="101"/>
      <c r="G14" s="17">
        <v>0</v>
      </c>
      <c r="H14" s="17"/>
      <c r="I14" s="102"/>
      <c r="J14" s="103"/>
      <c r="K14" s="24" t="s">
        <v>71</v>
      </c>
    </row>
    <row r="15" spans="2:11" ht="20.100000000000001" customHeight="1">
      <c r="B15" s="100">
        <v>5</v>
      </c>
      <c r="C15" s="101"/>
      <c r="D15" s="110" t="s">
        <v>38</v>
      </c>
      <c r="E15" s="104"/>
      <c r="F15" s="104"/>
      <c r="G15" s="17">
        <v>0</v>
      </c>
      <c r="H15" s="17"/>
      <c r="I15" s="102"/>
      <c r="J15" s="103"/>
      <c r="K15" s="24"/>
    </row>
    <row r="16" spans="2:11" ht="20.100000000000001" customHeight="1">
      <c r="B16" s="100">
        <v>6</v>
      </c>
      <c r="C16" s="101"/>
      <c r="D16" s="111"/>
      <c r="E16" s="104"/>
      <c r="F16" s="104"/>
      <c r="G16" s="17">
        <v>0</v>
      </c>
      <c r="H16" s="17"/>
      <c r="I16" s="102"/>
      <c r="J16" s="103"/>
      <c r="K16" s="24"/>
    </row>
    <row r="17" spans="1:11" ht="20.100000000000001" customHeight="1">
      <c r="B17" s="100">
        <v>7</v>
      </c>
      <c r="C17" s="101"/>
      <c r="D17" s="112"/>
      <c r="E17" s="104"/>
      <c r="F17" s="104"/>
      <c r="G17" s="17">
        <v>0</v>
      </c>
      <c r="H17" s="17"/>
      <c r="I17" s="102"/>
      <c r="J17" s="103"/>
      <c r="K17" s="24"/>
    </row>
    <row r="18" spans="1:11" ht="20.100000000000001" customHeight="1">
      <c r="B18" s="98" t="s">
        <v>40</v>
      </c>
      <c r="C18" s="105"/>
      <c r="D18" s="105"/>
      <c r="E18" s="105"/>
      <c r="F18" s="99"/>
      <c r="G18" s="18">
        <f>SUM(G11:G17)</f>
        <v>0</v>
      </c>
      <c r="H18" s="18">
        <f>SUM(H11:H17)</f>
        <v>0</v>
      </c>
      <c r="I18" s="106">
        <f>SUM(I11:J17)</f>
        <v>0</v>
      </c>
      <c r="J18" s="107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8" t="s">
        <v>61</v>
      </c>
      <c r="C20" s="108"/>
      <c r="D20" s="108"/>
      <c r="E20" s="108"/>
      <c r="F20" s="108"/>
      <c r="G20" s="108" t="s">
        <v>72</v>
      </c>
      <c r="H20" s="108"/>
      <c r="I20" s="108"/>
      <c r="J20" s="108"/>
      <c r="K20" s="16" t="s">
        <v>73</v>
      </c>
    </row>
    <row r="21" spans="1:11" ht="20.100000000000001" customHeight="1">
      <c r="B21" s="109">
        <f>H18</f>
        <v>0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>
      <c r="A26" s="67" t="s">
        <v>76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8" spans="1:11" ht="20.100000000000001" customHeight="1">
      <c r="B28" s="3"/>
      <c r="C28" s="4"/>
      <c r="D28" s="5" t="s">
        <v>51</v>
      </c>
      <c r="E28" s="5"/>
      <c r="F28" s="90">
        <f>F5</f>
        <v>0</v>
      </c>
      <c r="G28" s="90"/>
      <c r="H28" s="5" t="s">
        <v>52</v>
      </c>
      <c r="I28" s="4"/>
      <c r="J28" s="90">
        <f>J5</f>
        <v>0</v>
      </c>
      <c r="K28" s="91"/>
    </row>
    <row r="29" spans="1:11" ht="20.100000000000001" customHeight="1">
      <c r="B29" s="6"/>
      <c r="C29" s="7"/>
      <c r="D29" s="8" t="s">
        <v>53</v>
      </c>
      <c r="E29" s="8"/>
      <c r="F29" s="92">
        <f>F6</f>
        <v>0</v>
      </c>
      <c r="G29" s="92"/>
      <c r="H29" s="8" t="s">
        <v>54</v>
      </c>
      <c r="I29" s="7"/>
      <c r="J29" s="92">
        <f>J6</f>
        <v>0</v>
      </c>
      <c r="K29" s="93"/>
    </row>
    <row r="30" spans="1:11" ht="20.100000000000001" customHeight="1">
      <c r="B30" s="6"/>
      <c r="C30" s="7"/>
      <c r="D30" s="8" t="s">
        <v>55</v>
      </c>
      <c r="E30" s="8"/>
      <c r="F30" s="92">
        <f>F7</f>
        <v>0</v>
      </c>
      <c r="G30" s="92"/>
      <c r="H30" s="8" t="s">
        <v>56</v>
      </c>
      <c r="I30" s="22"/>
      <c r="J30" s="92">
        <f>J7</f>
        <v>0</v>
      </c>
      <c r="K30" s="93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57</v>
      </c>
      <c r="I31" s="23"/>
      <c r="J31" s="94">
        <f>J8</f>
        <v>0</v>
      </c>
      <c r="K31" s="95"/>
    </row>
    <row r="32" spans="1:11" ht="20.100000000000001" customHeight="1"/>
    <row r="33" spans="2:11" ht="20.100000000000001" customHeight="1">
      <c r="B33" s="104"/>
      <c r="C33" s="104"/>
      <c r="D33" s="19" t="s">
        <v>77</v>
      </c>
      <c r="E33" s="104" t="s">
        <v>78</v>
      </c>
      <c r="F33" s="104"/>
      <c r="G33" s="17" t="s">
        <v>79</v>
      </c>
      <c r="H33" s="17" t="s">
        <v>80</v>
      </c>
      <c r="I33" s="113" t="s">
        <v>40</v>
      </c>
      <c r="J33" s="113"/>
      <c r="K33" s="28" t="s">
        <v>63</v>
      </c>
    </row>
    <row r="34" spans="2:11" ht="20.100000000000001" customHeight="1">
      <c r="B34" s="104">
        <v>1</v>
      </c>
      <c r="C34" s="104"/>
      <c r="D34" s="20"/>
      <c r="E34" s="104"/>
      <c r="F34" s="104"/>
      <c r="G34" s="17">
        <v>100</v>
      </c>
      <c r="H34" s="17">
        <v>2</v>
      </c>
      <c r="I34" s="102">
        <f>G34*H34</f>
        <v>200</v>
      </c>
      <c r="J34" s="103"/>
      <c r="K34" s="29"/>
    </row>
    <row r="35" spans="2:11" ht="20.100000000000001" customHeight="1">
      <c r="B35" s="104">
        <v>2</v>
      </c>
      <c r="C35" s="104"/>
      <c r="D35" s="20"/>
      <c r="E35" s="104"/>
      <c r="F35" s="104"/>
      <c r="G35" s="17">
        <v>0</v>
      </c>
      <c r="H35" s="17">
        <v>2</v>
      </c>
      <c r="I35" s="102">
        <f t="shared" ref="I35:I36" si="0">G35*H35</f>
        <v>0</v>
      </c>
      <c r="J35" s="103"/>
      <c r="K35" s="29"/>
    </row>
    <row r="36" spans="2:11" ht="20.100000000000001" customHeight="1">
      <c r="B36" s="104">
        <v>3</v>
      </c>
      <c r="C36" s="104"/>
      <c r="D36" s="20"/>
      <c r="E36" s="104"/>
      <c r="F36" s="104"/>
      <c r="G36" s="17">
        <v>0</v>
      </c>
      <c r="H36" s="17">
        <v>2</v>
      </c>
      <c r="I36" s="102">
        <f t="shared" si="0"/>
        <v>0</v>
      </c>
      <c r="J36" s="103"/>
      <c r="K36" s="29"/>
    </row>
    <row r="37" spans="2:11" ht="20.100000000000001" customHeight="1">
      <c r="B37" s="98" t="s">
        <v>40</v>
      </c>
      <c r="C37" s="105"/>
      <c r="D37" s="105"/>
      <c r="E37" s="105"/>
      <c r="F37" s="99"/>
      <c r="G37" s="18"/>
      <c r="H37" s="18">
        <f>SUM(H19:H36)</f>
        <v>6</v>
      </c>
      <c r="I37" s="106">
        <f>SUM(I34:J36)</f>
        <v>200</v>
      </c>
      <c r="J37" s="107"/>
      <c r="K37" s="25"/>
    </row>
    <row r="38" spans="2:11" ht="20.100000000000001" customHeight="1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2018-01-24T06:04:50Z</cp:lastPrinted>
  <dcterms:created xsi:type="dcterms:W3CDTF">2014-04-15T08:52:00Z</dcterms:created>
  <dcterms:modified xsi:type="dcterms:W3CDTF">2018-01-24T06:10:56Z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