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714"/>
  <workbookPr/>
  <mc:AlternateContent xmlns:mc="http://schemas.openxmlformats.org/markup-compatibility/2006">
    <mc:Choice Requires="x15">
      <x15ac:absPath xmlns:x15ac="http://schemas.microsoft.com/office/spreadsheetml/2010/11/ac" url="/Users/guoyanlei/Desktop/"/>
    </mc:Choice>
  </mc:AlternateContent>
  <xr:revisionPtr revIDLastSave="0" documentId="13_ncr:1_{7BFFD133-01C0-6F4A-8ECC-5BC91A10B8EA}" xr6:coauthVersionLast="47" xr6:coauthVersionMax="47" xr10:uidLastSave="{00000000-0000-0000-0000-000000000000}"/>
  <bookViews>
    <workbookView xWindow="0" yWindow="0" windowWidth="28800" windowHeight="18000" xr2:uid="{00000000-000D-0000-FFFF-FFFF00000000}"/>
  </bookViews>
  <sheets>
    <sheet name="员工差旅明细" sheetId="2" r:id="rId1"/>
  </sheets>
  <definedNames>
    <definedName name="_xlnm.Print_Area" localSheetId="0">员工差旅明细!$A$1:$K$54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5" i="2" l="1"/>
  <c r="G35" i="2"/>
  <c r="I53" i="2" l="1"/>
  <c r="H53" i="2"/>
  <c r="J45" i="2"/>
  <c r="F45" i="2"/>
  <c r="I35" i="2"/>
  <c r="G38" i="2" s="1"/>
  <c r="B38" i="2"/>
  <c r="K38" i="2" l="1"/>
</calcChain>
</file>

<file path=xl/sharedStrings.xml><?xml version="1.0" encoding="utf-8"?>
<sst xmlns="http://schemas.openxmlformats.org/spreadsheetml/2006/main" count="71" uniqueCount="55">
  <si>
    <t>序号</t>
  </si>
  <si>
    <t>其他</t>
  </si>
  <si>
    <t>合计</t>
  </si>
  <si>
    <t>总监：</t>
  </si>
  <si>
    <t>财务：</t>
  </si>
  <si>
    <t>【员工差旅报销单】</t>
  </si>
  <si>
    <t>姓名:</t>
  </si>
  <si>
    <t>郭燕雷</t>
  </si>
  <si>
    <t>职位:</t>
  </si>
  <si>
    <t>经理</t>
  </si>
  <si>
    <t>发生地:</t>
  </si>
  <si>
    <t>部门:</t>
  </si>
  <si>
    <t>企划部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</si>
  <si>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</si>
  <si>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</si>
  <si>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</si>
  <si>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</si>
  <si>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</si>
  <si>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</si>
  <si>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</si>
  <si>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</si>
  <si>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</si>
  <si>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</si>
  <si>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</si>
  <si>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市内交通（打车）</t>
  </si>
  <si>
    <t>住宿费</t>
  </si>
  <si>
    <t>餐费</t>
  </si>
  <si>
    <t>门票</t>
  </si>
  <si>
    <t>补票金额</t>
  </si>
  <si>
    <t>报销总金额</t>
  </si>
  <si>
    <t>报销人:</t>
  </si>
  <si>
    <t>杨苗苗</t>
  </si>
  <si>
    <t>合规:</t>
  </si>
  <si>
    <t>【员工上会补助统计单】</t>
  </si>
  <si>
    <t>出差城市</t>
  </si>
  <si>
    <t>出差起止日期</t>
  </si>
  <si>
    <t>每天金额</t>
  </si>
  <si>
    <t>天数</t>
  </si>
  <si>
    <t>北京、南宁</t>
    <phoneticPr fontId="8" type="noConversion"/>
  </si>
  <si>
    <t>2024、11</t>
    <phoneticPr fontId="8" type="noConversion"/>
  </si>
  <si>
    <t>2024.11.19</t>
    <phoneticPr fontId="8" type="noConversion"/>
  </si>
  <si>
    <t>HMZA-241108-QSK182</t>
    <phoneticPr fontId="8" type="noConversion"/>
  </si>
  <si>
    <t>详见滴滴行程单</t>
    <phoneticPr fontId="8" type="noConversion"/>
  </si>
  <si>
    <t>卜花民宿（含客户部分）</t>
    <phoneticPr fontId="8" type="noConversion"/>
  </si>
  <si>
    <t>明仕那里住宿（含客户部分）</t>
    <phoneticPr fontId="8" type="noConversion"/>
  </si>
  <si>
    <t>9.26德天瀑布踩线咖啡</t>
    <phoneticPr fontId="8" type="noConversion"/>
  </si>
  <si>
    <t>9.27南宁咖啡</t>
    <phoneticPr fontId="8" type="noConversion"/>
  </si>
  <si>
    <t>9.25j机场早餐</t>
    <phoneticPr fontId="8" type="noConversion"/>
  </si>
  <si>
    <t>9.26德天瀑布踩线中午午餐</t>
    <phoneticPr fontId="8" type="noConversion"/>
  </si>
  <si>
    <t>9.25高速午餐 粉面</t>
    <phoneticPr fontId="8" type="noConversion"/>
  </si>
  <si>
    <t>北京高速费</t>
    <phoneticPr fontId="8" type="noConversion"/>
  </si>
  <si>
    <t>南宁高速费</t>
    <phoneticPr fontId="8" type="noConversion"/>
  </si>
  <si>
    <t>9.25机场打车-南宁东站</t>
    <phoneticPr fontId="8" type="noConversion"/>
  </si>
  <si>
    <t>打车到客户公司开会</t>
    <phoneticPr fontId="8" type="noConversion"/>
  </si>
  <si>
    <t>打车到客户公司看场地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</si>
</sst>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_);[Red]\(0.00\)"/>
    <numFmt numFmtId="177" formatCode="#,##0.00;[Red]#,##0.00"/>
    <numFmt numFmtId="178" formatCode="#,##0.00_ "/>
    <numFmt numFmtId="179" formatCode="0.00_ "/>
  </numFmts>
  <fonts count="1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sz val="9"/>
      <color theme="1"/>
      <name val="微软雅黑"/>
      <family val="2"/>
      <charset val="134"/>
    </font>
  </fonts>
  <fills count="4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6" fillId="0" borderId="0">
      <alignment vertical="center"/>
    </xf>
    <xf numFmtId="0" fontId="6" fillId="0" borderId="0">
      <alignment vertical="center"/>
    </xf>
  </cellStyleXfs>
  <cellXfs count="66">
    <xf numFmtId="0" fontId="0" fillId="0" borderId="0" xfId="0">
      <alignment vertical="center"/>
    </xf>
    <xf numFmtId="0" fontId="6" fillId="0" borderId="0" xfId="2">
      <alignment vertical="center"/>
    </xf>
    <xf numFmtId="0" fontId="2" fillId="0" borderId="0" xfId="2" applyFont="1">
      <alignment vertical="center"/>
    </xf>
    <xf numFmtId="0" fontId="3" fillId="0" borderId="1" xfId="2" applyFont="1" applyBorder="1">
      <alignment vertical="center"/>
    </xf>
    <xf numFmtId="0" fontId="3" fillId="0" borderId="2" xfId="2" applyFont="1" applyBorder="1">
      <alignment vertical="center"/>
    </xf>
    <xf numFmtId="0" fontId="3" fillId="0" borderId="2" xfId="2" applyFont="1" applyBorder="1" applyAlignment="1">
      <alignment horizontal="right" vertical="center"/>
    </xf>
    <xf numFmtId="0" fontId="3" fillId="0" borderId="3" xfId="2" applyFont="1" applyBorder="1">
      <alignment vertical="center"/>
    </xf>
    <xf numFmtId="0" fontId="3" fillId="0" borderId="0" xfId="2" applyFont="1">
      <alignment vertical="center"/>
    </xf>
    <xf numFmtId="0" fontId="3" fillId="0" borderId="0" xfId="2" applyFont="1" applyAlignment="1">
      <alignment horizontal="right" vertical="center"/>
    </xf>
    <xf numFmtId="0" fontId="3" fillId="0" borderId="4" xfId="2" applyFont="1" applyBorder="1">
      <alignment vertical="center"/>
    </xf>
    <xf numFmtId="0" fontId="3" fillId="0" borderId="5" xfId="2" applyFont="1" applyBorder="1">
      <alignment vertical="center"/>
    </xf>
    <xf numFmtId="0" fontId="3" fillId="0" borderId="5" xfId="2" applyFont="1" applyBorder="1" applyAlignment="1">
      <alignment horizontal="right" vertical="center"/>
    </xf>
    <xf numFmtId="0" fontId="3" fillId="2" borderId="5" xfId="2" applyFont="1" applyFill="1" applyBorder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177" fontId="4" fillId="0" borderId="8" xfId="2" applyNumberFormat="1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8" xfId="0" applyFont="1" applyBorder="1">
      <alignment vertical="center"/>
    </xf>
    <xf numFmtId="0" fontId="5" fillId="0" borderId="0" xfId="2" applyFont="1" applyAlignment="1">
      <alignment horizontal="right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3" borderId="8" xfId="2" applyFont="1" applyFill="1" applyBorder="1">
      <alignment vertical="center"/>
    </xf>
    <xf numFmtId="0" fontId="4" fillId="0" borderId="8" xfId="2" applyFont="1" applyBorder="1">
      <alignment vertical="center"/>
    </xf>
    <xf numFmtId="178" fontId="3" fillId="0" borderId="0" xfId="2" applyNumberFormat="1" applyFont="1" applyAlignment="1">
      <alignment horizontal="left" vertical="center"/>
    </xf>
    <xf numFmtId="179" fontId="4" fillId="0" borderId="8" xfId="2" applyNumberFormat="1" applyFont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 wrapText="1"/>
    </xf>
    <xf numFmtId="0" fontId="3" fillId="3" borderId="8" xfId="2" applyFont="1" applyFill="1" applyBorder="1" applyAlignment="1">
      <alignment vertical="center" wrapText="1"/>
    </xf>
    <xf numFmtId="0" fontId="1" fillId="0" borderId="0" xfId="2" applyFont="1" applyAlignment="1">
      <alignment horizontal="center" vertical="center"/>
    </xf>
    <xf numFmtId="0" fontId="4" fillId="0" borderId="6" xfId="2" applyFont="1" applyBorder="1" applyAlignment="1">
      <alignment horizontal="center" vertical="center"/>
    </xf>
    <xf numFmtId="0" fontId="4" fillId="0" borderId="15" xfId="2" applyFont="1" applyBorder="1" applyAlignment="1">
      <alignment horizontal="center" vertical="center"/>
    </xf>
    <xf numFmtId="0" fontId="4" fillId="0" borderId="7" xfId="2" applyFont="1" applyBorder="1" applyAlignment="1">
      <alignment horizontal="center" vertical="center"/>
    </xf>
    <xf numFmtId="177" fontId="4" fillId="0" borderId="6" xfId="2" applyNumberFormat="1" applyFont="1" applyBorder="1" applyAlignment="1">
      <alignment horizontal="center" vertical="center"/>
    </xf>
    <xf numFmtId="177" fontId="4" fillId="0" borderId="7" xfId="2" applyNumberFormat="1" applyFont="1" applyBorder="1" applyAlignment="1">
      <alignment horizontal="center" vertical="center"/>
    </xf>
    <xf numFmtId="0" fontId="3" fillId="3" borderId="9" xfId="2" applyFont="1" applyFill="1" applyBorder="1" applyAlignment="1">
      <alignment horizontal="center" vertical="center"/>
    </xf>
    <xf numFmtId="0" fontId="3" fillId="3" borderId="11" xfId="2" applyFont="1" applyFill="1" applyBorder="1" applyAlignment="1">
      <alignment horizontal="center" vertical="center"/>
    </xf>
    <xf numFmtId="0" fontId="3" fillId="3" borderId="14" xfId="2" applyFont="1" applyFill="1" applyBorder="1" applyAlignment="1">
      <alignment horizontal="center" vertical="center"/>
    </xf>
    <xf numFmtId="0" fontId="3" fillId="3" borderId="1" xfId="2" applyFont="1" applyFill="1" applyBorder="1" applyAlignment="1">
      <alignment horizontal="center" vertical="center"/>
    </xf>
    <xf numFmtId="0" fontId="3" fillId="3" borderId="10" xfId="2" applyFont="1" applyFill="1" applyBorder="1" applyAlignment="1">
      <alignment horizontal="center" vertical="center"/>
    </xf>
    <xf numFmtId="0" fontId="3" fillId="3" borderId="3" xfId="2" applyFont="1" applyFill="1" applyBorder="1" applyAlignment="1">
      <alignment horizontal="center" vertical="center"/>
    </xf>
    <xf numFmtId="0" fontId="3" fillId="3" borderId="12" xfId="2" applyFont="1" applyFill="1" applyBorder="1" applyAlignment="1">
      <alignment horizontal="center" vertical="center"/>
    </xf>
    <xf numFmtId="0" fontId="3" fillId="3" borderId="4" xfId="2" applyFont="1" applyFill="1" applyBorder="1" applyAlignment="1">
      <alignment horizontal="center" vertical="center"/>
    </xf>
    <xf numFmtId="0" fontId="3" fillId="3" borderId="13" xfId="2" applyFont="1" applyFill="1" applyBorder="1" applyAlignment="1">
      <alignment horizontal="center" vertical="center"/>
    </xf>
    <xf numFmtId="0" fontId="3" fillId="3" borderId="8" xfId="2" applyFont="1" applyFill="1" applyBorder="1" applyAlignment="1">
      <alignment horizontal="center" vertical="center"/>
    </xf>
    <xf numFmtId="176" fontId="3" fillId="3" borderId="6" xfId="2" applyNumberFormat="1" applyFont="1" applyFill="1" applyBorder="1" applyAlignment="1">
      <alignment horizontal="center" vertical="center"/>
    </xf>
    <xf numFmtId="176" fontId="3" fillId="3" borderId="7" xfId="2" applyNumberFormat="1" applyFont="1" applyFill="1" applyBorder="1" applyAlignment="1">
      <alignment horizontal="center" vertical="center"/>
    </xf>
    <xf numFmtId="0" fontId="3" fillId="2" borderId="0" xfId="2" applyFont="1" applyFill="1" applyAlignment="1">
      <alignment horizontal="center" vertical="center"/>
    </xf>
    <xf numFmtId="31" fontId="3" fillId="2" borderId="0" xfId="2" applyNumberFormat="1" applyFont="1" applyFill="1" applyAlignment="1">
      <alignment horizontal="center" vertical="center"/>
    </xf>
    <xf numFmtId="0" fontId="3" fillId="2" borderId="12" xfId="2" applyFont="1" applyFill="1" applyBorder="1" applyAlignment="1">
      <alignment horizontal="center" vertical="center"/>
    </xf>
    <xf numFmtId="0" fontId="3" fillId="2" borderId="5" xfId="2" applyFont="1" applyFill="1" applyBorder="1" applyAlignment="1">
      <alignment horizontal="center" vertical="center"/>
    </xf>
    <xf numFmtId="0" fontId="3" fillId="2" borderId="13" xfId="2" applyFont="1" applyFill="1" applyBorder="1" applyAlignment="1">
      <alignment horizontal="center" vertical="center"/>
    </xf>
    <xf numFmtId="176" fontId="3" fillId="3" borderId="8" xfId="2" applyNumberFormat="1" applyFont="1" applyFill="1" applyBorder="1" applyAlignment="1">
      <alignment horizontal="center" vertical="center"/>
    </xf>
    <xf numFmtId="0" fontId="3" fillId="2" borderId="2" xfId="2" applyFont="1" applyFill="1" applyBorder="1" applyAlignment="1">
      <alignment horizontal="center" vertical="center"/>
    </xf>
    <xf numFmtId="0" fontId="3" fillId="2" borderId="10" xfId="2" applyFont="1" applyFill="1" applyBorder="1" applyAlignment="1">
      <alignment horizontal="center" vertical="center"/>
    </xf>
    <xf numFmtId="0" fontId="4" fillId="0" borderId="8" xfId="2" applyFont="1" applyBorder="1" applyAlignment="1">
      <alignment horizontal="center" vertical="center"/>
    </xf>
    <xf numFmtId="178" fontId="4" fillId="3" borderId="8" xfId="2" applyNumberFormat="1" applyFont="1" applyFill="1" applyBorder="1" applyAlignment="1">
      <alignment horizontal="center" vertical="center"/>
    </xf>
    <xf numFmtId="0" fontId="3" fillId="3" borderId="6" xfId="2" applyFont="1" applyFill="1" applyBorder="1" applyAlignment="1">
      <alignment horizontal="center" vertical="center"/>
    </xf>
    <xf numFmtId="0" fontId="3" fillId="3" borderId="7" xfId="2" applyFont="1" applyFill="1" applyBorder="1" applyAlignment="1">
      <alignment horizontal="center" vertical="center"/>
    </xf>
    <xf numFmtId="0" fontId="9" fillId="2" borderId="0" xfId="2" applyFont="1" applyFill="1" applyAlignment="1">
      <alignment horizontal="center" vertical="center"/>
    </xf>
    <xf numFmtId="31" fontId="9" fillId="2" borderId="0" xfId="2" applyNumberFormat="1" applyFont="1" applyFill="1" applyAlignment="1">
      <alignment horizontal="center" vertical="center"/>
    </xf>
    <xf numFmtId="0" fontId="9" fillId="2" borderId="5" xfId="2" applyFont="1" applyFill="1" applyBorder="1" applyAlignment="1">
      <alignment horizontal="center" vertical="center"/>
    </xf>
    <xf numFmtId="0" fontId="9" fillId="3" borderId="8" xfId="2" applyFont="1" applyFill="1" applyBorder="1">
      <alignment vertical="center"/>
    </xf>
    <xf numFmtId="0" fontId="9" fillId="3" borderId="8" xfId="2" applyFont="1" applyFill="1" applyBorder="1" applyAlignment="1">
      <alignment horizontal="left" vertical="center"/>
    </xf>
  </cellXfs>
  <cellStyles count="4">
    <cellStyle name="常规" xfId="0" builtinId="0"/>
    <cellStyle name="常规 2" xfId="1" xr:uid="{00000000-0005-0000-0000-000031000000}"/>
    <cellStyle name="常规 3" xfId="2" xr:uid="{00000000-0005-0000-0000-000032000000}"/>
    <cellStyle name="常规 4" xfId="3" xr:uid="{00000000-0005-0000-0000-00003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112395" y="19050"/>
          <a:ext cx="1198245" cy="68199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K54"/>
  <sheetViews>
    <sheetView tabSelected="1" view="pageBreakPreview" topLeftCell="A15" zoomScaleNormal="100" workbookViewId="0">
      <selection activeCell="F1" sqref="B1:K41"/>
    </sheetView>
  </sheetViews>
  <sheetFormatPr baseColWidth="10" defaultColWidth="9" defaultRowHeight="14"/>
  <cols>
    <col min="1" max="1" width="1.5" customWidth="1"/>
    <col min="2" max="3" width="2.1640625" customWidth="1"/>
    <col min="4" max="4" width="12.1640625" customWidth="1"/>
    <col min="5" max="5" width="0.83203125" customWidth="1"/>
    <col min="6" max="6" width="18" customWidth="1"/>
    <col min="7" max="7" width="11.6640625" customWidth="1"/>
    <col min="8" max="8" width="11.1640625" customWidth="1"/>
    <col min="9" max="9" width="1" customWidth="1"/>
    <col min="10" max="10" width="11.83203125" customWidth="1"/>
    <col min="11" max="11" width="31.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spans="2:11" ht="17">
      <c r="B3" s="31" t="s">
        <v>5</v>
      </c>
      <c r="C3" s="31"/>
      <c r="D3" s="31"/>
      <c r="E3" s="31"/>
      <c r="F3" s="31"/>
      <c r="G3" s="31"/>
      <c r="H3" s="31"/>
      <c r="I3" s="31"/>
      <c r="J3" s="31"/>
      <c r="K3" s="31"/>
    </row>
    <row r="4" spans="2:11" ht="20" customHeight="1">
      <c r="B4" s="2"/>
      <c r="C4" s="2"/>
      <c r="D4" s="2"/>
      <c r="E4" s="2"/>
      <c r="F4" s="2"/>
      <c r="G4" s="2"/>
      <c r="H4" s="2"/>
      <c r="I4" s="2"/>
      <c r="J4" s="2"/>
      <c r="K4" s="22"/>
    </row>
    <row r="5" spans="2:11" ht="20" customHeight="1">
      <c r="B5" s="3"/>
      <c r="C5" s="4"/>
      <c r="D5" s="5" t="s">
        <v>6</v>
      </c>
      <c r="E5" s="5"/>
      <c r="F5" s="55" t="s">
        <v>7</v>
      </c>
      <c r="G5" s="55"/>
      <c r="H5" s="5" t="s">
        <v>8</v>
      </c>
      <c r="I5" s="4"/>
      <c r="J5" s="55" t="s">
        <v>9</v>
      </c>
      <c r="K5" s="56"/>
    </row>
    <row r="6" spans="2:11" ht="20" customHeight="1">
      <c r="B6" s="6"/>
      <c r="C6" s="7"/>
      <c r="D6" s="8" t="s">
        <v>10</v>
      </c>
      <c r="E6" s="8"/>
      <c r="F6" s="61" t="s">
        <v>38</v>
      </c>
      <c r="G6" s="49"/>
      <c r="H6" s="8" t="s">
        <v>11</v>
      </c>
      <c r="I6" s="7"/>
      <c r="J6" s="49" t="s">
        <v>12</v>
      </c>
      <c r="K6" s="51"/>
    </row>
    <row r="7" spans="2:11" ht="20" customHeight="1">
      <c r="B7" s="6"/>
      <c r="C7" s="7"/>
      <c r="D7" s="8" t="s">
        <v>13</v>
      </c>
      <c r="E7" s="8"/>
      <c r="F7" s="61" t="s">
        <v>39</v>
      </c>
      <c r="G7" s="49"/>
      <c r="H7" s="8" t="s">
        <v>14</v>
      </c>
      <c r="I7" s="7"/>
      <c r="J7" s="62" t="s">
        <v>40</v>
      </c>
      <c r="K7" s="51"/>
    </row>
    <row r="8" spans="2:11" ht="20" customHeight="1">
      <c r="B8" s="9"/>
      <c r="C8" s="10"/>
      <c r="D8" s="11"/>
      <c r="E8" s="11"/>
      <c r="F8" s="12"/>
      <c r="G8" s="12"/>
      <c r="H8" s="11" t="s">
        <v>15</v>
      </c>
      <c r="I8" s="10"/>
      <c r="J8" s="63" t="s">
        <v>41</v>
      </c>
      <c r="K8" s="53"/>
    </row>
    <row r="9" spans="2:11" ht="20" customHeight="1">
      <c r="B9" s="7"/>
      <c r="C9" s="7"/>
      <c r="D9" s="7"/>
      <c r="E9" s="7"/>
      <c r="F9" s="7"/>
      <c r="G9" s="7"/>
      <c r="H9" s="7"/>
      <c r="I9" s="7"/>
      <c r="J9" s="7"/>
      <c r="K9" s="7"/>
    </row>
    <row r="10" spans="2:11" ht="20" customHeight="1">
      <c r="B10" s="32" t="s">
        <v>0</v>
      </c>
      <c r="C10" s="34"/>
      <c r="D10" s="13" t="s">
        <v>16</v>
      </c>
      <c r="E10" s="32" t="s">
        <v>17</v>
      </c>
      <c r="F10" s="34"/>
      <c r="G10" s="15" t="s">
        <v>18</v>
      </c>
      <c r="H10" s="14" t="s">
        <v>19</v>
      </c>
      <c r="I10" s="32" t="s">
        <v>20</v>
      </c>
      <c r="J10" s="34"/>
      <c r="K10" s="15" t="s">
        <v>21</v>
      </c>
    </row>
    <row r="11" spans="2:11" ht="20" customHeight="1">
      <c r="B11" s="59">
        <v>1</v>
      </c>
      <c r="C11" s="60"/>
      <c r="D11" s="37" t="s">
        <v>22</v>
      </c>
      <c r="E11" s="40" t="s">
        <v>23</v>
      </c>
      <c r="F11" s="41"/>
      <c r="G11" s="18"/>
      <c r="H11" s="18"/>
      <c r="I11" s="47"/>
      <c r="J11" s="48"/>
      <c r="K11" s="25"/>
    </row>
    <row r="12" spans="2:11" ht="20" customHeight="1">
      <c r="B12" s="16"/>
      <c r="C12" s="17"/>
      <c r="D12" s="38"/>
      <c r="E12" s="42"/>
      <c r="F12" s="43"/>
      <c r="G12" s="18"/>
      <c r="H12" s="18"/>
      <c r="I12" s="23"/>
      <c r="J12" s="24"/>
      <c r="K12" s="25"/>
    </row>
    <row r="13" spans="2:11" ht="20" customHeight="1">
      <c r="B13" s="16"/>
      <c r="C13" s="17"/>
      <c r="D13" s="38"/>
      <c r="E13" s="42"/>
      <c r="F13" s="43"/>
      <c r="G13" s="18"/>
      <c r="H13" s="18"/>
      <c r="I13" s="23"/>
      <c r="J13" s="24"/>
      <c r="K13" s="25"/>
    </row>
    <row r="14" spans="2:11" ht="20" customHeight="1">
      <c r="B14" s="16"/>
      <c r="C14" s="17"/>
      <c r="D14" s="38"/>
      <c r="E14" s="44"/>
      <c r="F14" s="45"/>
      <c r="G14" s="18"/>
      <c r="H14" s="18"/>
      <c r="I14" s="23"/>
      <c r="J14" s="24"/>
      <c r="K14" s="25"/>
    </row>
    <row r="15" spans="2:11" ht="20" customHeight="1">
      <c r="B15" s="59">
        <v>2</v>
      </c>
      <c r="C15" s="60"/>
      <c r="D15" s="38"/>
      <c r="E15" s="40" t="s">
        <v>24</v>
      </c>
      <c r="F15" s="41"/>
      <c r="G15" s="18">
        <v>297.26</v>
      </c>
      <c r="H15" s="18">
        <v>297.26</v>
      </c>
      <c r="I15" s="47">
        <v>0</v>
      </c>
      <c r="J15" s="48"/>
      <c r="K15" s="64" t="s">
        <v>42</v>
      </c>
    </row>
    <row r="16" spans="2:11" ht="20" customHeight="1">
      <c r="B16" s="16"/>
      <c r="C16" s="17"/>
      <c r="D16" s="38"/>
      <c r="E16" s="42"/>
      <c r="F16" s="43"/>
      <c r="G16" s="18">
        <v>181</v>
      </c>
      <c r="H16" s="18">
        <v>181</v>
      </c>
      <c r="I16" s="47">
        <v>0</v>
      </c>
      <c r="J16" s="48"/>
      <c r="K16" s="64" t="s">
        <v>52</v>
      </c>
    </row>
    <row r="17" spans="2:11" ht="20" customHeight="1">
      <c r="B17" s="16"/>
      <c r="C17" s="17"/>
      <c r="D17" s="38"/>
      <c r="E17" s="42"/>
      <c r="F17" s="43"/>
      <c r="G17" s="18">
        <v>13</v>
      </c>
      <c r="H17" s="18">
        <v>13</v>
      </c>
      <c r="I17" s="47">
        <v>0</v>
      </c>
      <c r="J17" s="48"/>
      <c r="K17" s="64" t="s">
        <v>54</v>
      </c>
    </row>
    <row r="18" spans="2:11" ht="20" customHeight="1">
      <c r="B18" s="16"/>
      <c r="C18" s="17"/>
      <c r="D18" s="38"/>
      <c r="E18" s="42"/>
      <c r="F18" s="43"/>
      <c r="G18" s="18">
        <v>13</v>
      </c>
      <c r="H18" s="18">
        <v>13</v>
      </c>
      <c r="I18" s="47">
        <v>0</v>
      </c>
      <c r="J18" s="48"/>
      <c r="K18" s="64" t="s">
        <v>53</v>
      </c>
    </row>
    <row r="19" spans="2:11" ht="20" customHeight="1">
      <c r="B19" s="16"/>
      <c r="C19" s="17"/>
      <c r="D19" s="38"/>
      <c r="E19" s="42"/>
      <c r="F19" s="43"/>
      <c r="G19" s="18">
        <v>10</v>
      </c>
      <c r="H19" s="18">
        <v>10</v>
      </c>
      <c r="I19" s="47">
        <v>0</v>
      </c>
      <c r="J19" s="48"/>
      <c r="K19" s="64" t="s">
        <v>50</v>
      </c>
    </row>
    <row r="20" spans="2:11" ht="20" customHeight="1">
      <c r="B20" s="16"/>
      <c r="C20" s="17"/>
      <c r="D20" s="38"/>
      <c r="E20" s="42"/>
      <c r="F20" s="43"/>
      <c r="G20" s="18">
        <v>5</v>
      </c>
      <c r="H20" s="18">
        <v>5</v>
      </c>
      <c r="I20" s="47">
        <v>0</v>
      </c>
      <c r="J20" s="48"/>
      <c r="K20" s="64" t="s">
        <v>50</v>
      </c>
    </row>
    <row r="21" spans="2:11" ht="20" customHeight="1">
      <c r="B21" s="16"/>
      <c r="C21" s="17"/>
      <c r="D21" s="38"/>
      <c r="E21" s="42"/>
      <c r="F21" s="43"/>
      <c r="G21" s="18">
        <v>11</v>
      </c>
      <c r="H21" s="18">
        <v>11</v>
      </c>
      <c r="I21" s="47">
        <v>0</v>
      </c>
      <c r="J21" s="48"/>
      <c r="K21" s="64" t="s">
        <v>51</v>
      </c>
    </row>
    <row r="22" spans="2:11" ht="20" customHeight="1">
      <c r="B22" s="16"/>
      <c r="C22" s="17"/>
      <c r="D22" s="38"/>
      <c r="E22" s="42"/>
      <c r="F22" s="43"/>
      <c r="G22" s="18"/>
      <c r="H22" s="18"/>
      <c r="I22" s="23"/>
      <c r="J22" s="24"/>
      <c r="K22" s="64"/>
    </row>
    <row r="23" spans="2:11" ht="20" customHeight="1">
      <c r="B23" s="16"/>
      <c r="C23" s="17"/>
      <c r="D23" s="38"/>
      <c r="E23" s="44"/>
      <c r="F23" s="45"/>
      <c r="G23" s="18"/>
      <c r="H23" s="18"/>
      <c r="I23" s="23"/>
      <c r="J23" s="24"/>
      <c r="K23" s="25"/>
    </row>
    <row r="24" spans="2:11" ht="20" customHeight="1">
      <c r="B24" s="59">
        <v>3</v>
      </c>
      <c r="C24" s="60"/>
      <c r="D24" s="38"/>
      <c r="E24" s="40" t="s">
        <v>25</v>
      </c>
      <c r="F24" s="41"/>
      <c r="G24" s="18">
        <v>800</v>
      </c>
      <c r="H24" s="18">
        <v>800</v>
      </c>
      <c r="I24" s="47">
        <v>0</v>
      </c>
      <c r="J24" s="48"/>
      <c r="K24" s="64" t="s">
        <v>44</v>
      </c>
    </row>
    <row r="25" spans="2:11" ht="20" customHeight="1">
      <c r="B25" s="16"/>
      <c r="C25" s="17"/>
      <c r="D25" s="38"/>
      <c r="E25" s="44"/>
      <c r="F25" s="45"/>
      <c r="G25" s="18">
        <v>556</v>
      </c>
      <c r="H25" s="18">
        <v>556</v>
      </c>
      <c r="I25" s="47">
        <v>0</v>
      </c>
      <c r="J25" s="48"/>
      <c r="K25" s="64" t="s">
        <v>43</v>
      </c>
    </row>
    <row r="26" spans="2:11" ht="20" customHeight="1">
      <c r="B26" s="16"/>
      <c r="C26" s="17"/>
      <c r="D26" s="38"/>
      <c r="E26" s="40" t="s">
        <v>26</v>
      </c>
      <c r="F26" s="41"/>
      <c r="G26" s="18">
        <v>26.5</v>
      </c>
      <c r="H26" s="18">
        <v>26.5</v>
      </c>
      <c r="I26" s="47">
        <v>0</v>
      </c>
      <c r="J26" s="48"/>
      <c r="K26" s="64" t="s">
        <v>47</v>
      </c>
    </row>
    <row r="27" spans="2:11" ht="20" customHeight="1">
      <c r="B27" s="16"/>
      <c r="C27" s="17"/>
      <c r="D27" s="38"/>
      <c r="E27" s="42"/>
      <c r="F27" s="43"/>
      <c r="G27" s="18">
        <v>54</v>
      </c>
      <c r="H27" s="18">
        <v>54</v>
      </c>
      <c r="I27" s="47">
        <v>0</v>
      </c>
      <c r="J27" s="48"/>
      <c r="K27" s="64" t="s">
        <v>49</v>
      </c>
    </row>
    <row r="28" spans="2:11" ht="20" customHeight="1">
      <c r="B28" s="16"/>
      <c r="C28" s="17"/>
      <c r="D28" s="38"/>
      <c r="E28" s="42"/>
      <c r="F28" s="43"/>
      <c r="G28" s="18">
        <v>258</v>
      </c>
      <c r="H28" s="18">
        <v>258</v>
      </c>
      <c r="I28" s="47">
        <v>0</v>
      </c>
      <c r="J28" s="48"/>
      <c r="K28" s="64" t="s">
        <v>48</v>
      </c>
    </row>
    <row r="29" spans="2:11" ht="20" customHeight="1">
      <c r="B29" s="16"/>
      <c r="C29" s="17"/>
      <c r="D29" s="38"/>
      <c r="E29" s="42"/>
      <c r="F29" s="43"/>
      <c r="G29" s="18">
        <v>53</v>
      </c>
      <c r="H29" s="18">
        <v>53</v>
      </c>
      <c r="I29" s="47">
        <v>0</v>
      </c>
      <c r="J29" s="48"/>
      <c r="K29" s="64" t="s">
        <v>45</v>
      </c>
    </row>
    <row r="30" spans="2:11" ht="20" customHeight="1">
      <c r="B30" s="16"/>
      <c r="C30" s="17"/>
      <c r="D30" s="38"/>
      <c r="E30" s="42"/>
      <c r="F30" s="43"/>
      <c r="G30" s="18">
        <v>30</v>
      </c>
      <c r="H30" s="18">
        <v>30</v>
      </c>
      <c r="I30" s="47">
        <v>0</v>
      </c>
      <c r="J30" s="48"/>
      <c r="K30" s="65" t="s">
        <v>46</v>
      </c>
    </row>
    <row r="31" spans="2:11" ht="20" customHeight="1">
      <c r="B31" s="59">
        <v>4</v>
      </c>
      <c r="C31" s="60"/>
      <c r="D31" s="38"/>
      <c r="E31" s="44"/>
      <c r="F31" s="45"/>
      <c r="G31" s="18"/>
      <c r="H31" s="18"/>
      <c r="I31" s="47"/>
      <c r="J31" s="48"/>
      <c r="K31" s="25"/>
    </row>
    <row r="32" spans="2:11" ht="20" customHeight="1">
      <c r="B32" s="59">
        <v>5</v>
      </c>
      <c r="C32" s="60"/>
      <c r="D32" s="37" t="s">
        <v>1</v>
      </c>
      <c r="E32" s="46" t="s">
        <v>27</v>
      </c>
      <c r="F32" s="46"/>
      <c r="G32" s="18"/>
      <c r="H32" s="18"/>
      <c r="I32" s="47"/>
      <c r="J32" s="48"/>
      <c r="K32" s="25"/>
    </row>
    <row r="33" spans="1:11" ht="20" customHeight="1">
      <c r="B33" s="59">
        <v>6</v>
      </c>
      <c r="C33" s="60"/>
      <c r="D33" s="38"/>
      <c r="E33" s="46"/>
      <c r="F33" s="46"/>
      <c r="G33" s="18"/>
      <c r="H33" s="18"/>
      <c r="I33" s="47"/>
      <c r="J33" s="48"/>
      <c r="K33" s="25"/>
    </row>
    <row r="34" spans="1:11" ht="20" customHeight="1">
      <c r="B34" s="59">
        <v>7</v>
      </c>
      <c r="C34" s="60"/>
      <c r="D34" s="39"/>
      <c r="E34" s="46"/>
      <c r="F34" s="46"/>
      <c r="G34" s="18"/>
      <c r="H34" s="18"/>
      <c r="I34" s="47"/>
      <c r="J34" s="48"/>
      <c r="K34" s="25"/>
    </row>
    <row r="35" spans="1:11" ht="20" customHeight="1">
      <c r="B35" s="32" t="s">
        <v>2</v>
      </c>
      <c r="C35" s="33"/>
      <c r="D35" s="33"/>
      <c r="E35" s="33"/>
      <c r="F35" s="34"/>
      <c r="G35" s="19">
        <f>SUM(G11:G34)</f>
        <v>2307.7600000000002</v>
      </c>
      <c r="H35" s="19">
        <f>SUM(H11:H34)</f>
        <v>2307.7600000000002</v>
      </c>
      <c r="I35" s="35">
        <f>SUM(I11:J34)</f>
        <v>0</v>
      </c>
      <c r="J35" s="36"/>
      <c r="K35" s="26"/>
    </row>
    <row r="36" spans="1:11" ht="20" customHeight="1">
      <c r="B36" s="7"/>
      <c r="C36" s="7"/>
      <c r="D36" s="7"/>
      <c r="E36" s="7"/>
      <c r="F36" s="7"/>
      <c r="G36" s="7"/>
      <c r="H36" s="7"/>
      <c r="I36" s="7"/>
      <c r="J36" s="27"/>
      <c r="K36" s="7"/>
    </row>
    <row r="37" spans="1:11" ht="20" customHeight="1">
      <c r="B37" s="57" t="s">
        <v>19</v>
      </c>
      <c r="C37" s="57"/>
      <c r="D37" s="57"/>
      <c r="E37" s="57"/>
      <c r="F37" s="57"/>
      <c r="G37" s="57" t="s">
        <v>28</v>
      </c>
      <c r="H37" s="57"/>
      <c r="I37" s="57"/>
      <c r="J37" s="57"/>
      <c r="K37" s="15" t="s">
        <v>29</v>
      </c>
    </row>
    <row r="38" spans="1:11" ht="20" customHeight="1">
      <c r="B38" s="58">
        <f>H35</f>
        <v>2307.7600000000002</v>
      </c>
      <c r="C38" s="58"/>
      <c r="D38" s="58"/>
      <c r="E38" s="58"/>
      <c r="F38" s="58"/>
      <c r="G38" s="58">
        <f>I35</f>
        <v>0</v>
      </c>
      <c r="H38" s="58"/>
      <c r="I38" s="58"/>
      <c r="J38" s="58"/>
      <c r="K38" s="28">
        <f>SUM(B38:J38)</f>
        <v>2307.7600000000002</v>
      </c>
    </row>
    <row r="39" spans="1:11" ht="20" customHeight="1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1:11" ht="20" customHeight="1">
      <c r="B40" s="7" t="s">
        <v>30</v>
      </c>
      <c r="C40" s="7"/>
      <c r="D40" s="7" t="s">
        <v>31</v>
      </c>
      <c r="E40" s="7"/>
      <c r="F40" s="7" t="s">
        <v>3</v>
      </c>
      <c r="G40" s="7" t="s">
        <v>32</v>
      </c>
      <c r="H40" s="7"/>
      <c r="I40" s="7"/>
      <c r="J40" s="7" t="s">
        <v>4</v>
      </c>
      <c r="K40" s="7"/>
    </row>
    <row r="43" spans="1:11" ht="17">
      <c r="A43" s="31" t="s">
        <v>33</v>
      </c>
      <c r="B43" s="31"/>
      <c r="C43" s="31"/>
      <c r="D43" s="31"/>
      <c r="E43" s="31"/>
      <c r="F43" s="31"/>
      <c r="G43" s="31"/>
      <c r="H43" s="31"/>
      <c r="I43" s="31"/>
      <c r="J43" s="31"/>
      <c r="K43" s="31"/>
    </row>
    <row r="45" spans="1:11" ht="20" customHeight="1">
      <c r="B45" s="3"/>
      <c r="C45" s="4"/>
      <c r="D45" s="5" t="s">
        <v>6</v>
      </c>
      <c r="E45" s="5"/>
      <c r="F45" s="55" t="str">
        <f>F5</f>
        <v>郭燕雷</v>
      </c>
      <c r="G45" s="55"/>
      <c r="H45" s="5" t="s">
        <v>8</v>
      </c>
      <c r="I45" s="4"/>
      <c r="J45" s="55" t="str">
        <f>J5</f>
        <v>经理</v>
      </c>
      <c r="K45" s="56"/>
    </row>
    <row r="46" spans="1:11" ht="20" customHeight="1">
      <c r="B46" s="6"/>
      <c r="C46" s="7"/>
      <c r="D46" s="8" t="s">
        <v>10</v>
      </c>
      <c r="E46" s="8"/>
      <c r="F46" s="49"/>
      <c r="G46" s="49"/>
      <c r="H46" s="8" t="s">
        <v>11</v>
      </c>
      <c r="I46" s="7"/>
      <c r="J46" s="49"/>
      <c r="K46" s="51"/>
    </row>
    <row r="47" spans="1:11" ht="20" customHeight="1">
      <c r="B47" s="6"/>
      <c r="C47" s="7"/>
      <c r="D47" s="8" t="s">
        <v>13</v>
      </c>
      <c r="E47" s="8"/>
      <c r="F47" s="49"/>
      <c r="G47" s="49"/>
      <c r="H47" s="8" t="s">
        <v>14</v>
      </c>
      <c r="I47" s="7"/>
      <c r="J47" s="50"/>
      <c r="K47" s="51"/>
    </row>
    <row r="48" spans="1:11" ht="20" customHeight="1">
      <c r="B48" s="9"/>
      <c r="C48" s="10"/>
      <c r="D48" s="11"/>
      <c r="E48" s="11"/>
      <c r="F48" s="12"/>
      <c r="G48" s="12"/>
      <c r="H48" s="11" t="s">
        <v>15</v>
      </c>
      <c r="I48" s="10"/>
      <c r="J48" s="52"/>
      <c r="K48" s="53"/>
    </row>
    <row r="49" spans="2:11" ht="20" customHeight="1"/>
    <row r="50" spans="2:11" ht="20" customHeight="1">
      <c r="B50" s="46"/>
      <c r="C50" s="46"/>
      <c r="D50" s="20" t="s">
        <v>34</v>
      </c>
      <c r="E50" s="46" t="s">
        <v>35</v>
      </c>
      <c r="F50" s="46"/>
      <c r="G50" s="18" t="s">
        <v>36</v>
      </c>
      <c r="H50" s="18" t="s">
        <v>37</v>
      </c>
      <c r="I50" s="54" t="s">
        <v>2</v>
      </c>
      <c r="J50" s="54"/>
      <c r="K50" s="29" t="s">
        <v>21</v>
      </c>
    </row>
    <row r="51" spans="2:11" ht="20" customHeight="1">
      <c r="B51" s="46">
        <v>1</v>
      </c>
      <c r="C51" s="46"/>
      <c r="D51" s="21"/>
      <c r="E51" s="46"/>
      <c r="F51" s="46"/>
      <c r="G51" s="18"/>
      <c r="H51" s="18"/>
      <c r="I51" s="47"/>
      <c r="J51" s="48"/>
      <c r="K51" s="30"/>
    </row>
    <row r="52" spans="2:11" ht="20" customHeight="1">
      <c r="B52" s="46">
        <v>2</v>
      </c>
      <c r="C52" s="46"/>
      <c r="D52" s="21"/>
      <c r="E52" s="46"/>
      <c r="F52" s="46"/>
      <c r="G52" s="18"/>
      <c r="H52" s="18"/>
      <c r="I52" s="47"/>
      <c r="J52" s="48"/>
      <c r="K52" s="30"/>
    </row>
    <row r="53" spans="2:11" ht="20" customHeight="1">
      <c r="B53" s="32" t="s">
        <v>2</v>
      </c>
      <c r="C53" s="33"/>
      <c r="D53" s="33"/>
      <c r="E53" s="33"/>
      <c r="F53" s="34"/>
      <c r="G53" s="19"/>
      <c r="H53" s="19">
        <f>SUM(H36:H52)</f>
        <v>0</v>
      </c>
      <c r="I53" s="35">
        <f>SUM(I51:J52)</f>
        <v>0</v>
      </c>
      <c r="J53" s="36"/>
      <c r="K53" s="26"/>
    </row>
    <row r="54" spans="2:11" ht="20" customHeight="1">
      <c r="B54" s="7" t="s">
        <v>30</v>
      </c>
      <c r="C54" s="7"/>
      <c r="D54" s="7"/>
      <c r="E54" s="7"/>
      <c r="F54" s="7" t="s">
        <v>3</v>
      </c>
      <c r="G54" s="7" t="s">
        <v>32</v>
      </c>
      <c r="H54" s="7"/>
      <c r="I54" s="7"/>
      <c r="J54" s="7" t="s">
        <v>4</v>
      </c>
      <c r="K54" s="7"/>
    </row>
  </sheetData>
  <mergeCells count="71">
    <mergeCell ref="I28:J28"/>
    <mergeCell ref="I29:J29"/>
    <mergeCell ref="I30:J30"/>
    <mergeCell ref="I20:J20"/>
    <mergeCell ref="I21:J21"/>
    <mergeCell ref="I25:J25"/>
    <mergeCell ref="I26:J26"/>
    <mergeCell ref="I27:J27"/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I11:J11"/>
    <mergeCell ref="B15:C15"/>
    <mergeCell ref="I15:J15"/>
    <mergeCell ref="B24:C24"/>
    <mergeCell ref="I24:J24"/>
    <mergeCell ref="I16:J16"/>
    <mergeCell ref="I17:J17"/>
    <mergeCell ref="I18:J18"/>
    <mergeCell ref="I19:J19"/>
    <mergeCell ref="B31:C31"/>
    <mergeCell ref="I31:J31"/>
    <mergeCell ref="B32:C32"/>
    <mergeCell ref="E32:F32"/>
    <mergeCell ref="I32:J32"/>
    <mergeCell ref="B33:C33"/>
    <mergeCell ref="E33:F33"/>
    <mergeCell ref="I33:J33"/>
    <mergeCell ref="B34:C34"/>
    <mergeCell ref="E34:F34"/>
    <mergeCell ref="I34:J34"/>
    <mergeCell ref="B35:F35"/>
    <mergeCell ref="I35:J35"/>
    <mergeCell ref="B37:F37"/>
    <mergeCell ref="G37:J37"/>
    <mergeCell ref="B38:F38"/>
    <mergeCell ref="G38:J38"/>
    <mergeCell ref="J48:K48"/>
    <mergeCell ref="B50:C50"/>
    <mergeCell ref="E50:F50"/>
    <mergeCell ref="I50:J50"/>
    <mergeCell ref="A43:K43"/>
    <mergeCell ref="F45:G45"/>
    <mergeCell ref="J45:K45"/>
    <mergeCell ref="F46:G46"/>
    <mergeCell ref="J46:K46"/>
    <mergeCell ref="B53:F53"/>
    <mergeCell ref="I53:J53"/>
    <mergeCell ref="D11:D31"/>
    <mergeCell ref="D32:D34"/>
    <mergeCell ref="E26:F31"/>
    <mergeCell ref="E24:F25"/>
    <mergeCell ref="E15:F23"/>
    <mergeCell ref="E11:F14"/>
    <mergeCell ref="B51:C51"/>
    <mergeCell ref="E51:F51"/>
    <mergeCell ref="I51:J51"/>
    <mergeCell ref="B52:C52"/>
    <mergeCell ref="E52:F52"/>
    <mergeCell ref="I52:J52"/>
    <mergeCell ref="F47:G47"/>
    <mergeCell ref="J47:K47"/>
  </mergeCells>
  <phoneticPr fontId="8" type="noConversion"/>
  <pageMargins left="0.69930555555555596" right="0.69930555555555596" top="0.75" bottom="0.75" header="0.3" footer="0.3"/>
  <pageSetup paperSize="9" scale="80" orientation="portrait"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郭 燕雷</cp:lastModifiedBy>
  <cp:lastPrinted>2024-11-19T08:04:10Z</cp:lastPrinted>
  <dcterms:created xsi:type="dcterms:W3CDTF">2014-04-15T08:52:00Z</dcterms:created>
  <dcterms:modified xsi:type="dcterms:W3CDTF">2024-11-19T08:04:41Z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F6FCF90C810F4533BF2023B94D2D5512_13</vt:lpwstr>
  </property>
</Properties>
</file>