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0490" windowHeight="7485" firstSheet="1" activeTab="1"/>
  </bookViews>
  <sheets>
    <sheet name="客户人员" sheetId="1" r:id="rId1"/>
    <sheet name="结算单" sheetId="12" r:id="rId2"/>
    <sheet name="大连北站" sheetId="8" r:id="rId3"/>
    <sheet name="大连站" sheetId="9" r:id="rId4"/>
    <sheet name="大连机场" sheetId="10" r:id="rId5"/>
    <sheet name="人员安排" sheetId="11" r:id="rId6"/>
  </sheets>
  <definedNames>
    <definedName name="_xlnm._FilterDatabase" localSheetId="4" hidden="1">大连机场!$A$2:$N$134</definedName>
    <definedName name="_xlnm._FilterDatabase" localSheetId="0" hidden="1">客户人员!$A$2:$X$298</definedName>
    <definedName name="_xlnm.Extract" localSheetId="0">#REF!</definedName>
  </definedNames>
  <calcPr calcId="162913"/>
</workbook>
</file>

<file path=xl/calcChain.xml><?xml version="1.0" encoding="utf-8"?>
<calcChain xmlns="http://schemas.openxmlformats.org/spreadsheetml/2006/main">
  <c r="I24" i="11" l="1"/>
  <c r="I47" i="12"/>
  <c r="I48" i="12"/>
  <c r="I49" i="12"/>
  <c r="I44" i="12"/>
  <c r="I42" i="12"/>
  <c r="I38" i="12"/>
  <c r="I37" i="12"/>
  <c r="I36" i="12"/>
  <c r="I35" i="12"/>
  <c r="I34" i="12"/>
  <c r="I33" i="12"/>
  <c r="I32" i="12"/>
  <c r="I40" i="12"/>
  <c r="I41" i="12"/>
  <c r="I43" i="12"/>
  <c r="I18" i="12"/>
  <c r="I50" i="12"/>
  <c r="I46" i="12"/>
  <c r="I39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7" i="12"/>
  <c r="I16" i="12"/>
  <c r="I15" i="12"/>
  <c r="I14" i="12"/>
  <c r="I13" i="12"/>
  <c r="I12" i="12"/>
  <c r="I11" i="12"/>
  <c r="I54" i="12" l="1"/>
  <c r="E54" i="12" s="1"/>
</calcChain>
</file>

<file path=xl/sharedStrings.xml><?xml version="1.0" encoding="utf-8"?>
<sst xmlns="http://schemas.openxmlformats.org/spreadsheetml/2006/main" count="4532" uniqueCount="1116">
  <si>
    <t>职务</t>
    <phoneticPr fontId="4" type="noConversion"/>
  </si>
  <si>
    <t>性别</t>
    <phoneticPr fontId="4" type="noConversion"/>
  </si>
  <si>
    <t>联系电话</t>
    <phoneticPr fontId="4" type="noConversion"/>
  </si>
  <si>
    <t>需要哪位领导邀请</t>
    <phoneticPr fontId="4" type="noConversion"/>
  </si>
  <si>
    <t>男</t>
  </si>
  <si>
    <t>女</t>
  </si>
  <si>
    <t>采购部长</t>
  </si>
  <si>
    <t>总经理</t>
  </si>
  <si>
    <t>采购主管</t>
  </si>
  <si>
    <t>备注</t>
    <phoneticPr fontId="4" type="noConversion"/>
  </si>
  <si>
    <t>康永弟</t>
  </si>
  <si>
    <t>卢鹏飞</t>
  </si>
  <si>
    <t>高级采购经理</t>
  </si>
  <si>
    <t>杨辰</t>
  </si>
  <si>
    <t>采购经理</t>
  </si>
  <si>
    <t>刘明辉</t>
  </si>
  <si>
    <t>殷浩</t>
  </si>
  <si>
    <t>谢茂青</t>
  </si>
  <si>
    <t>技术副总</t>
  </si>
  <si>
    <t>沈群群</t>
  </si>
  <si>
    <t>金艳</t>
  </si>
  <si>
    <t>韩柏青</t>
  </si>
  <si>
    <t>谷可</t>
  </si>
  <si>
    <t>-</t>
  </si>
  <si>
    <t>副总经理</t>
  </si>
  <si>
    <t>席忠民</t>
  </si>
  <si>
    <t>采购业务</t>
  </si>
  <si>
    <t>王力强</t>
  </si>
  <si>
    <t>采购处长</t>
  </si>
  <si>
    <t>高岩</t>
  </si>
  <si>
    <t>采购科长</t>
  </si>
  <si>
    <t>关宝栋</t>
  </si>
  <si>
    <t>孙汝凌</t>
  </si>
  <si>
    <t>徐凌华</t>
  </si>
  <si>
    <t>王莉利</t>
  </si>
  <si>
    <t>周文华</t>
  </si>
  <si>
    <t>日期</t>
  </si>
  <si>
    <t>航班号/车次</t>
  </si>
  <si>
    <t>到站位置</t>
  </si>
  <si>
    <t>到达时间</t>
  </si>
  <si>
    <t>起飞/发车时间</t>
  </si>
  <si>
    <t>到达信息</t>
    <phoneticPr fontId="4" type="noConversion"/>
  </si>
  <si>
    <t>返程信息</t>
    <phoneticPr fontId="4" type="noConversion"/>
  </si>
  <si>
    <t>VIP/普通</t>
    <phoneticPr fontId="4" type="noConversion"/>
  </si>
  <si>
    <t>男</t>
    <phoneticPr fontId="4" type="noConversion"/>
  </si>
  <si>
    <t>刘俭</t>
    <phoneticPr fontId="4" type="noConversion"/>
  </si>
  <si>
    <t>VIP</t>
  </si>
  <si>
    <t>李建平</t>
  </si>
  <si>
    <t>李飞鹏</t>
  </si>
  <si>
    <t>姜晓霞</t>
  </si>
  <si>
    <t>EU2285</t>
  </si>
  <si>
    <t>EU2286</t>
  </si>
  <si>
    <t>总监</t>
    <phoneticPr fontId="4" type="noConversion"/>
  </si>
  <si>
    <t>张国亮</t>
  </si>
  <si>
    <t>技术科长</t>
  </si>
  <si>
    <t>刘伟</t>
  </si>
  <si>
    <t>秦启斌</t>
  </si>
  <si>
    <t>毛永刚</t>
  </si>
  <si>
    <t>李保森</t>
  </si>
  <si>
    <t>彭德成</t>
  </si>
  <si>
    <t>姚帮元</t>
  </si>
  <si>
    <t>邓显斌</t>
  </si>
  <si>
    <t>李尚东</t>
  </si>
  <si>
    <t>陈文龙</t>
  </si>
  <si>
    <t>曾庆江</t>
  </si>
  <si>
    <t>经理</t>
  </si>
  <si>
    <t>技术主管</t>
  </si>
  <si>
    <t>部长</t>
  </si>
  <si>
    <t>王乐成</t>
  </si>
  <si>
    <t>王江</t>
  </si>
  <si>
    <t>郝守振</t>
  </si>
  <si>
    <t>销售部部长</t>
  </si>
  <si>
    <t>生产部部长</t>
  </si>
  <si>
    <t>CZ6321 </t>
  </si>
  <si>
    <t>MU3689 </t>
  </si>
  <si>
    <t>黄大鹏</t>
  </si>
  <si>
    <t>史亮</t>
  </si>
  <si>
    <t>李宁</t>
  </si>
  <si>
    <t>孙凯</t>
  </si>
  <si>
    <t>刘松</t>
  </si>
  <si>
    <t>陈东</t>
  </si>
  <si>
    <t>李帅</t>
  </si>
  <si>
    <t>王轶</t>
  </si>
  <si>
    <t>简龙</t>
  </si>
  <si>
    <t>刘桥</t>
  </si>
  <si>
    <t>向星宇</t>
  </si>
  <si>
    <t>刘大伟</t>
  </si>
  <si>
    <t>孙玉成</t>
  </si>
  <si>
    <t>王宝军</t>
    <phoneticPr fontId="3" type="noConversion"/>
  </si>
  <si>
    <t>杨波</t>
    <phoneticPr fontId="3" type="noConversion"/>
  </si>
  <si>
    <t>张殿军</t>
    <phoneticPr fontId="3" type="noConversion"/>
  </si>
  <si>
    <t>姜军</t>
    <phoneticPr fontId="3" type="noConversion"/>
  </si>
  <si>
    <t>胡刚</t>
    <phoneticPr fontId="3" type="noConversion"/>
  </si>
  <si>
    <t>张煊赫</t>
    <phoneticPr fontId="3" type="noConversion"/>
  </si>
  <si>
    <t>时明</t>
    <phoneticPr fontId="3" type="noConversion"/>
  </si>
  <si>
    <t>李天统</t>
    <phoneticPr fontId="3" type="noConversion"/>
  </si>
  <si>
    <t>陈建光</t>
    <phoneticPr fontId="3" type="noConversion"/>
  </si>
  <si>
    <t>王姝</t>
    <phoneticPr fontId="3" type="noConversion"/>
  </si>
  <si>
    <t>袁浩</t>
    <phoneticPr fontId="3" type="noConversion"/>
  </si>
  <si>
    <t>长春钢加</t>
    <phoneticPr fontId="3" type="noConversion"/>
  </si>
  <si>
    <t>一汽鞍井</t>
    <phoneticPr fontId="3" type="noConversion"/>
  </si>
  <si>
    <t>沈阳钢加</t>
    <phoneticPr fontId="3" type="noConversion"/>
  </si>
  <si>
    <t>大连钢加</t>
    <phoneticPr fontId="3" type="noConversion"/>
  </si>
  <si>
    <t>郑州钢加</t>
    <phoneticPr fontId="3" type="noConversion"/>
  </si>
  <si>
    <t>合肥钢加</t>
    <phoneticPr fontId="3" type="noConversion"/>
  </si>
  <si>
    <t>武汉钢加</t>
    <phoneticPr fontId="3" type="noConversion"/>
  </si>
  <si>
    <t>广州钢加</t>
    <phoneticPr fontId="3" type="noConversion"/>
  </si>
  <si>
    <t>朴晓英</t>
    <phoneticPr fontId="3" type="noConversion"/>
  </si>
  <si>
    <t>李新民</t>
    <phoneticPr fontId="3" type="noConversion"/>
  </si>
  <si>
    <t>王凌昊</t>
    <phoneticPr fontId="3" type="noConversion"/>
  </si>
  <si>
    <t>王洪春</t>
    <phoneticPr fontId="3" type="noConversion"/>
  </si>
  <si>
    <t>马荣才</t>
    <phoneticPr fontId="3" type="noConversion"/>
  </si>
  <si>
    <t>董浩然</t>
    <phoneticPr fontId="3" type="noConversion"/>
  </si>
  <si>
    <t>冉茂宇</t>
    <phoneticPr fontId="3" type="noConversion"/>
  </si>
  <si>
    <t>张福强</t>
    <phoneticPr fontId="3" type="noConversion"/>
  </si>
  <si>
    <t>广汽宝商</t>
    <phoneticPr fontId="3" type="noConversion"/>
  </si>
  <si>
    <t>许国林</t>
    <phoneticPr fontId="3" type="noConversion"/>
  </si>
  <si>
    <t>采购科系长</t>
  </si>
  <si>
    <t>肖立强</t>
  </si>
  <si>
    <t>采购科担当</t>
  </si>
  <si>
    <t>铃木良直</t>
  </si>
  <si>
    <t>CA3687</t>
  </si>
  <si>
    <t>秦丽丽</t>
  </si>
  <si>
    <t>负责人</t>
    <phoneticPr fontId="4" type="noConversion"/>
  </si>
  <si>
    <t>吸烟标记
1-吸烟
0-不吸烟</t>
    <phoneticPr fontId="4" type="noConversion"/>
  </si>
  <si>
    <t>清真标记
1-清真
0-正常</t>
    <phoneticPr fontId="4" type="noConversion"/>
  </si>
  <si>
    <t>参观工厂标记
1-参观
0-不参观</t>
    <phoneticPr fontId="4" type="noConversion"/>
  </si>
  <si>
    <t>鞍钢联众</t>
    <phoneticPr fontId="4" type="noConversion"/>
  </si>
  <si>
    <t>张维成</t>
    <phoneticPr fontId="4" type="noConversion"/>
  </si>
  <si>
    <t>清川刚伸</t>
    <phoneticPr fontId="3" type="noConversion"/>
  </si>
  <si>
    <t>孙荣生</t>
    <phoneticPr fontId="3" type="noConversion"/>
  </si>
  <si>
    <t>女</t>
    <phoneticPr fontId="3" type="noConversion"/>
  </si>
  <si>
    <t>总经理</t>
    <phoneticPr fontId="3" type="noConversion"/>
  </si>
  <si>
    <t>SC8795</t>
  </si>
  <si>
    <t>GJ8766</t>
  </si>
  <si>
    <t>MU5667</t>
  </si>
  <si>
    <t>MU5642</t>
  </si>
  <si>
    <t>CZ6199 </t>
  </si>
  <si>
    <t>G390</t>
  </si>
  <si>
    <t>G387</t>
  </si>
  <si>
    <t>G377</t>
  </si>
  <si>
    <t>JR1585</t>
  </si>
  <si>
    <t>SC4837</t>
  </si>
  <si>
    <t>SC4626</t>
  </si>
  <si>
    <t>王桐</t>
  </si>
  <si>
    <t>于顺兵</t>
    <phoneticPr fontId="4" type="noConversion"/>
  </si>
  <si>
    <t>CZ6130</t>
    <phoneticPr fontId="4" type="noConversion"/>
  </si>
  <si>
    <t>孙宇</t>
    <phoneticPr fontId="4" type="noConversion"/>
  </si>
  <si>
    <t>客户服务高级经理</t>
    <phoneticPr fontId="4" type="noConversion"/>
  </si>
  <si>
    <t>区域战略部总监</t>
    <phoneticPr fontId="4" type="noConversion"/>
  </si>
  <si>
    <t>施德闻</t>
    <phoneticPr fontId="3" type="noConversion"/>
  </si>
  <si>
    <t>缪心雷</t>
    <phoneticPr fontId="3" type="noConversion"/>
  </si>
  <si>
    <t>德米特里.古列耶夫</t>
    <phoneticPr fontId="3" type="noConversion"/>
  </si>
  <si>
    <t>刘盛斗</t>
    <phoneticPr fontId="3" type="noConversion"/>
  </si>
  <si>
    <t>6-10名工作人员</t>
    <phoneticPr fontId="3" type="noConversion"/>
  </si>
  <si>
    <t>客户技术服务总监</t>
    <phoneticPr fontId="3" type="noConversion"/>
  </si>
  <si>
    <t>质量经理</t>
    <phoneticPr fontId="3" type="noConversion"/>
  </si>
  <si>
    <t>销售副总监</t>
    <phoneticPr fontId="3" type="noConversion"/>
  </si>
  <si>
    <t>服务人员</t>
    <phoneticPr fontId="3" type="noConversion"/>
  </si>
  <si>
    <t>男</t>
    <phoneticPr fontId="4" type="noConversion"/>
  </si>
  <si>
    <t>孙凯</t>
    <phoneticPr fontId="4" type="noConversion"/>
  </si>
  <si>
    <t>孙永良</t>
    <phoneticPr fontId="3" type="noConversion"/>
  </si>
  <si>
    <t>男</t>
    <phoneticPr fontId="4" type="noConversion"/>
  </si>
  <si>
    <t>副部长</t>
    <phoneticPr fontId="4" type="noConversion"/>
  </si>
  <si>
    <t>G387</t>
    <phoneticPr fontId="4" type="noConversion"/>
  </si>
  <si>
    <t>孙凯</t>
    <phoneticPr fontId="4" type="noConversion"/>
  </si>
  <si>
    <t>科长</t>
    <phoneticPr fontId="4" type="noConversion"/>
  </si>
  <si>
    <t>主管</t>
    <phoneticPr fontId="4" type="noConversion"/>
  </si>
  <si>
    <t>杨乐</t>
    <phoneticPr fontId="4" type="noConversion"/>
  </si>
  <si>
    <t>女</t>
    <phoneticPr fontId="4" type="noConversion"/>
  </si>
  <si>
    <t>吴英亮</t>
    <phoneticPr fontId="4" type="noConversion"/>
  </si>
  <si>
    <t>王忠臣</t>
    <phoneticPr fontId="3" type="noConversion"/>
  </si>
  <si>
    <t>高级经理</t>
    <phoneticPr fontId="4" type="noConversion"/>
  </si>
  <si>
    <t>VIP</t>
    <phoneticPr fontId="4" type="noConversion"/>
  </si>
  <si>
    <t>李生林</t>
    <phoneticPr fontId="3" type="noConversion"/>
  </si>
  <si>
    <t>任建昆</t>
    <phoneticPr fontId="4" type="noConversion"/>
  </si>
  <si>
    <t>技术主管</t>
    <phoneticPr fontId="4" type="noConversion"/>
  </si>
  <si>
    <t>陈斗</t>
    <phoneticPr fontId="4" type="noConversion"/>
  </si>
  <si>
    <t>采购主管</t>
    <phoneticPr fontId="4" type="noConversion"/>
  </si>
  <si>
    <t>王宝昆</t>
    <phoneticPr fontId="4" type="noConversion"/>
  </si>
  <si>
    <t>牟月辉</t>
    <phoneticPr fontId="4" type="noConversion"/>
  </si>
  <si>
    <t>总经理</t>
    <phoneticPr fontId="4" type="noConversion"/>
  </si>
  <si>
    <t>李红雨</t>
    <phoneticPr fontId="4" type="noConversion"/>
  </si>
  <si>
    <t>张文选</t>
    <phoneticPr fontId="4" type="noConversion"/>
  </si>
  <si>
    <t>陈东</t>
    <phoneticPr fontId="4" type="noConversion"/>
  </si>
  <si>
    <t>桥本裕介</t>
    <phoneticPr fontId="4" type="noConversion"/>
  </si>
  <si>
    <t>普通</t>
    <phoneticPr fontId="4" type="noConversion"/>
  </si>
  <si>
    <t>崔吉伟</t>
    <phoneticPr fontId="4" type="noConversion"/>
  </si>
  <si>
    <t>采购部金属科担当</t>
    <phoneticPr fontId="4" type="noConversion"/>
  </si>
  <si>
    <t>邱晓波</t>
    <phoneticPr fontId="4" type="noConversion"/>
  </si>
  <si>
    <t>采购部外制金属科担当</t>
    <phoneticPr fontId="4" type="noConversion"/>
  </si>
  <si>
    <t>高洪</t>
    <phoneticPr fontId="4" type="noConversion"/>
  </si>
  <si>
    <t>大连工厂部长</t>
    <phoneticPr fontId="4" type="noConversion"/>
  </si>
  <si>
    <t>不住</t>
    <phoneticPr fontId="4" type="noConversion"/>
  </si>
  <si>
    <t>张彪</t>
    <phoneticPr fontId="4" type="noConversion"/>
  </si>
  <si>
    <t>大连冲压科科长</t>
    <phoneticPr fontId="4" type="noConversion"/>
  </si>
  <si>
    <t>吕志强</t>
    <phoneticPr fontId="4" type="noConversion"/>
  </si>
  <si>
    <t>生产本部本部长兼采供部长（副总级别）</t>
    <phoneticPr fontId="4" type="noConversion"/>
  </si>
  <si>
    <t>赖娟</t>
    <phoneticPr fontId="4" type="noConversion"/>
  </si>
  <si>
    <t>采购部系长</t>
    <phoneticPr fontId="4" type="noConversion"/>
  </si>
  <si>
    <t>张可</t>
    <phoneticPr fontId="4" type="noConversion"/>
  </si>
  <si>
    <t>采购部部品采购科系长</t>
    <phoneticPr fontId="4" type="noConversion"/>
  </si>
  <si>
    <t>CZ6200</t>
    <phoneticPr fontId="4" type="noConversion"/>
  </si>
  <si>
    <t>李琪琦</t>
    <phoneticPr fontId="4" type="noConversion"/>
  </si>
  <si>
    <t>采购部部品采购科担当</t>
    <phoneticPr fontId="4" type="noConversion"/>
  </si>
  <si>
    <t>刘绍军</t>
    <phoneticPr fontId="4" type="noConversion"/>
  </si>
  <si>
    <t>普通</t>
    <phoneticPr fontId="4" type="noConversion"/>
  </si>
  <si>
    <t>陈东</t>
    <phoneticPr fontId="4" type="noConversion"/>
  </si>
  <si>
    <t>曹松林</t>
    <phoneticPr fontId="4" type="noConversion"/>
  </si>
  <si>
    <t>男</t>
    <phoneticPr fontId="4" type="noConversion"/>
  </si>
  <si>
    <t>副总裁兼采购部长</t>
    <phoneticPr fontId="4" type="noConversion"/>
  </si>
  <si>
    <t>VIP</t>
    <phoneticPr fontId="4" type="noConversion"/>
  </si>
  <si>
    <t>张京</t>
    <phoneticPr fontId="4" type="noConversion"/>
  </si>
  <si>
    <t>冲压技术科科长</t>
    <phoneticPr fontId="4" type="noConversion"/>
  </si>
  <si>
    <t>林盛鹏</t>
    <phoneticPr fontId="4" type="noConversion"/>
  </si>
  <si>
    <t>副总经理</t>
    <phoneticPr fontId="4" type="noConversion"/>
  </si>
  <si>
    <t>HU7274</t>
    <phoneticPr fontId="4" type="noConversion"/>
  </si>
  <si>
    <t>朱远平</t>
    <phoneticPr fontId="4" type="noConversion"/>
  </si>
  <si>
    <t>副总经理</t>
    <phoneticPr fontId="4" type="noConversion"/>
  </si>
  <si>
    <t>HU7274</t>
    <phoneticPr fontId="4" type="noConversion"/>
  </si>
  <si>
    <t>井上冈志</t>
    <phoneticPr fontId="4" type="noConversion"/>
  </si>
  <si>
    <t>CZ6322</t>
    <phoneticPr fontId="4" type="noConversion"/>
  </si>
  <si>
    <t>黄健栋</t>
    <phoneticPr fontId="4" type="noConversion"/>
  </si>
  <si>
    <t>包海平</t>
    <phoneticPr fontId="4" type="noConversion"/>
  </si>
  <si>
    <t>副总兼部长</t>
    <phoneticPr fontId="4" type="noConversion"/>
  </si>
  <si>
    <t>采购部长</t>
    <phoneticPr fontId="4" type="noConversion"/>
  </si>
  <si>
    <t>李亮</t>
    <phoneticPr fontId="4" type="noConversion"/>
  </si>
  <si>
    <t>营业部系长</t>
    <phoneticPr fontId="4" type="noConversion"/>
  </si>
  <si>
    <t>自理</t>
    <phoneticPr fontId="4" type="noConversion"/>
  </si>
  <si>
    <t>仇胜东</t>
    <phoneticPr fontId="4" type="noConversion"/>
  </si>
  <si>
    <t>部长</t>
    <phoneticPr fontId="4" type="noConversion"/>
  </si>
  <si>
    <t>MU5669</t>
    <phoneticPr fontId="4" type="noConversion"/>
  </si>
  <si>
    <t>刘连东</t>
    <phoneticPr fontId="4" type="noConversion"/>
  </si>
  <si>
    <t>女</t>
    <phoneticPr fontId="4" type="noConversion"/>
  </si>
  <si>
    <t>担当</t>
    <phoneticPr fontId="4" type="noConversion"/>
  </si>
  <si>
    <t>普通</t>
    <phoneticPr fontId="4" type="noConversion"/>
  </si>
  <si>
    <t>李宁</t>
    <phoneticPr fontId="4" type="noConversion"/>
  </si>
  <si>
    <t>叶燕飞</t>
    <phoneticPr fontId="4" type="noConversion"/>
  </si>
  <si>
    <t>产品开发中心科长</t>
    <phoneticPr fontId="4" type="noConversion"/>
  </si>
  <si>
    <t>李宁</t>
    <phoneticPr fontId="4" type="noConversion"/>
  </si>
  <si>
    <t>张梅</t>
    <phoneticPr fontId="4" type="noConversion"/>
  </si>
  <si>
    <t>采购总监</t>
    <phoneticPr fontId="4" type="noConversion"/>
  </si>
  <si>
    <t>魏克冲</t>
    <phoneticPr fontId="4" type="noConversion"/>
  </si>
  <si>
    <t>金峰</t>
    <phoneticPr fontId="4" type="noConversion"/>
  </si>
  <si>
    <t>袁训良</t>
    <phoneticPr fontId="4" type="noConversion"/>
  </si>
  <si>
    <t>羊英</t>
    <phoneticPr fontId="4" type="noConversion"/>
  </si>
  <si>
    <t>采购共享中心 车辆钢材采购主管</t>
    <phoneticPr fontId="4" type="noConversion"/>
  </si>
  <si>
    <t>李明</t>
    <phoneticPr fontId="4" type="noConversion"/>
  </si>
  <si>
    <t>采购中心采购总监</t>
    <phoneticPr fontId="4" type="noConversion"/>
  </si>
  <si>
    <t>陆军</t>
    <phoneticPr fontId="4" type="noConversion"/>
  </si>
  <si>
    <t>张健</t>
    <phoneticPr fontId="4" type="noConversion"/>
  </si>
  <si>
    <t>刘日晨</t>
    <phoneticPr fontId="4" type="noConversion"/>
  </si>
  <si>
    <t>采购处长</t>
    <phoneticPr fontId="4" type="noConversion"/>
  </si>
  <si>
    <t>杨旭</t>
    <phoneticPr fontId="4" type="noConversion"/>
  </si>
  <si>
    <t>普通</t>
    <phoneticPr fontId="4" type="noConversion"/>
  </si>
  <si>
    <t>男</t>
    <phoneticPr fontId="4" type="noConversion"/>
  </si>
  <si>
    <t>总经理</t>
    <phoneticPr fontId="4" type="noConversion"/>
  </si>
  <si>
    <t>向星宇</t>
    <phoneticPr fontId="4" type="noConversion"/>
  </si>
  <si>
    <t>韩树渝</t>
    <phoneticPr fontId="4" type="noConversion"/>
  </si>
  <si>
    <t>采购部常务副主任</t>
    <phoneticPr fontId="4" type="noConversion"/>
  </si>
  <si>
    <t>3U8967</t>
    <phoneticPr fontId="4" type="noConversion"/>
  </si>
  <si>
    <t>王青</t>
    <phoneticPr fontId="4" type="noConversion"/>
  </si>
  <si>
    <t>女</t>
    <phoneticPr fontId="4" type="noConversion"/>
  </si>
  <si>
    <t>采购部主辅料室主任</t>
    <phoneticPr fontId="4" type="noConversion"/>
  </si>
  <si>
    <t>雷莉</t>
    <phoneticPr fontId="4" type="noConversion"/>
  </si>
  <si>
    <t>采购中心采购经理</t>
    <phoneticPr fontId="4" type="noConversion"/>
  </si>
  <si>
    <t>李中建</t>
    <phoneticPr fontId="3" type="noConversion"/>
  </si>
  <si>
    <t>采购工程师</t>
    <phoneticPr fontId="4" type="noConversion"/>
  </si>
  <si>
    <t>ZH9467</t>
    <phoneticPr fontId="4" type="noConversion"/>
  </si>
  <si>
    <t>SC4838</t>
    <phoneticPr fontId="4" type="noConversion"/>
  </si>
  <si>
    <t>张铧予</t>
    <phoneticPr fontId="4" type="noConversion"/>
  </si>
  <si>
    <t>项目经理</t>
    <phoneticPr fontId="4" type="noConversion"/>
  </si>
  <si>
    <t>SC8791</t>
    <phoneticPr fontId="4" type="noConversion"/>
  </si>
  <si>
    <t>祝晓斌</t>
    <phoneticPr fontId="4" type="noConversion"/>
  </si>
  <si>
    <t>林小蔚</t>
    <phoneticPr fontId="4" type="noConversion"/>
  </si>
  <si>
    <t>技术总监</t>
    <phoneticPr fontId="4" type="noConversion"/>
  </si>
  <si>
    <t>女</t>
    <phoneticPr fontId="4" type="noConversion"/>
  </si>
  <si>
    <t>閤先庆</t>
    <phoneticPr fontId="4" type="noConversion"/>
  </si>
  <si>
    <t>党委书记</t>
    <phoneticPr fontId="4" type="noConversion"/>
  </si>
  <si>
    <t>-</t>
    <phoneticPr fontId="4" type="noConversion"/>
  </si>
  <si>
    <t>梁丹菁</t>
    <phoneticPr fontId="4" type="noConversion"/>
  </si>
  <si>
    <t>副总经理</t>
    <phoneticPr fontId="4" type="noConversion"/>
  </si>
  <si>
    <t>高永生</t>
    <phoneticPr fontId="4" type="noConversion"/>
  </si>
  <si>
    <t>高级技术专家</t>
    <phoneticPr fontId="4" type="noConversion"/>
  </si>
  <si>
    <t>邢阳</t>
    <phoneticPr fontId="4" type="noConversion"/>
  </si>
  <si>
    <t>金属材料室副主任</t>
    <phoneticPr fontId="4" type="noConversion"/>
  </si>
  <si>
    <t>王轶</t>
    <phoneticPr fontId="4" type="noConversion"/>
  </si>
  <si>
    <t>何志奇</t>
    <phoneticPr fontId="4" type="noConversion"/>
  </si>
  <si>
    <t>男</t>
    <phoneticPr fontId="4" type="noConversion"/>
  </si>
  <si>
    <t>采购总监</t>
    <phoneticPr fontId="3" type="noConversion"/>
  </si>
  <si>
    <t>黄大鹏</t>
    <phoneticPr fontId="4" type="noConversion"/>
  </si>
  <si>
    <t>王轶</t>
    <phoneticPr fontId="4" type="noConversion"/>
  </si>
  <si>
    <t>杨红坤</t>
    <phoneticPr fontId="4" type="noConversion"/>
  </si>
  <si>
    <t>陈剑锋</t>
    <phoneticPr fontId="4" type="noConversion"/>
  </si>
  <si>
    <t>MU2297</t>
    <phoneticPr fontId="4" type="noConversion"/>
  </si>
  <si>
    <t>黄大鹏</t>
    <phoneticPr fontId="4" type="noConversion"/>
  </si>
  <si>
    <t>VIP</t>
    <phoneticPr fontId="4" type="noConversion"/>
  </si>
  <si>
    <t>李广涛</t>
    <phoneticPr fontId="4" type="noConversion"/>
  </si>
  <si>
    <t>工艺师</t>
    <phoneticPr fontId="4" type="noConversion"/>
  </si>
  <si>
    <t>普通</t>
    <phoneticPr fontId="4" type="noConversion"/>
  </si>
  <si>
    <t>不用接</t>
    <phoneticPr fontId="4" type="noConversion"/>
  </si>
  <si>
    <t>杨松</t>
    <phoneticPr fontId="4" type="noConversion"/>
  </si>
  <si>
    <t>工艺主管</t>
    <phoneticPr fontId="4" type="noConversion"/>
  </si>
  <si>
    <t>许盛可</t>
    <phoneticPr fontId="4" type="noConversion"/>
  </si>
  <si>
    <t>张一</t>
    <phoneticPr fontId="4" type="noConversion"/>
  </si>
  <si>
    <t>采购中心经理助理</t>
    <phoneticPr fontId="4" type="noConversion"/>
  </si>
  <si>
    <t>未定</t>
    <phoneticPr fontId="4" type="noConversion"/>
  </si>
  <si>
    <t>王念煜</t>
    <phoneticPr fontId="4" type="noConversion"/>
  </si>
  <si>
    <t>采购科长</t>
    <phoneticPr fontId="4" type="noConversion"/>
  </si>
  <si>
    <t>未定</t>
    <phoneticPr fontId="4" type="noConversion"/>
  </si>
  <si>
    <t>张波</t>
    <phoneticPr fontId="4" type="noConversion"/>
  </si>
  <si>
    <t>采购副部长</t>
    <phoneticPr fontId="4" type="noConversion"/>
  </si>
  <si>
    <t>孙磊</t>
    <phoneticPr fontId="4" type="noConversion"/>
  </si>
  <si>
    <t>总经理</t>
    <phoneticPr fontId="4" type="noConversion"/>
  </si>
  <si>
    <t>普通</t>
    <phoneticPr fontId="4" type="noConversion"/>
  </si>
  <si>
    <t>刘彬华</t>
    <phoneticPr fontId="4" type="noConversion"/>
  </si>
  <si>
    <t>技术部经理</t>
    <phoneticPr fontId="4" type="noConversion"/>
  </si>
  <si>
    <t>MF832</t>
    <phoneticPr fontId="4" type="noConversion"/>
  </si>
  <si>
    <t>MF831</t>
    <phoneticPr fontId="4" type="noConversion"/>
  </si>
  <si>
    <t>MF832</t>
    <phoneticPr fontId="4" type="noConversion"/>
  </si>
  <si>
    <t>MF831</t>
    <phoneticPr fontId="4" type="noConversion"/>
  </si>
  <si>
    <t>江松林</t>
    <phoneticPr fontId="4" type="noConversion"/>
  </si>
  <si>
    <t>江松林</t>
    <phoneticPr fontId="4" type="noConversion"/>
  </si>
  <si>
    <t>丁霖</t>
    <phoneticPr fontId="4" type="noConversion"/>
  </si>
  <si>
    <t>钢板事业部总经理</t>
    <phoneticPr fontId="4" type="noConversion"/>
  </si>
  <si>
    <t>CA3767</t>
    <phoneticPr fontId="4" type="noConversion"/>
  </si>
  <si>
    <t>大连机场</t>
    <phoneticPr fontId="4" type="noConversion"/>
  </si>
  <si>
    <t>夏志清</t>
    <phoneticPr fontId="4" type="noConversion"/>
  </si>
  <si>
    <t>业务部长</t>
    <phoneticPr fontId="4" type="noConversion"/>
  </si>
  <si>
    <t>崔健兵</t>
    <phoneticPr fontId="4" type="noConversion"/>
  </si>
  <si>
    <t>刘宇</t>
    <phoneticPr fontId="4" type="noConversion"/>
  </si>
  <si>
    <t>D7731</t>
    <phoneticPr fontId="4" type="noConversion"/>
  </si>
  <si>
    <t>简龙</t>
    <phoneticPr fontId="4" type="noConversion"/>
  </si>
  <si>
    <t>男</t>
    <phoneticPr fontId="4" type="noConversion"/>
  </si>
  <si>
    <t>采购部长</t>
    <phoneticPr fontId="4" type="noConversion"/>
  </si>
  <si>
    <t>简龙</t>
    <phoneticPr fontId="4" type="noConversion"/>
  </si>
  <si>
    <t>郭仁权</t>
    <phoneticPr fontId="4" type="noConversion"/>
  </si>
  <si>
    <t>采购主管</t>
    <phoneticPr fontId="4" type="noConversion"/>
  </si>
  <si>
    <t>郭方原</t>
    <phoneticPr fontId="4" type="noConversion"/>
  </si>
  <si>
    <t>总经理</t>
    <phoneticPr fontId="3" type="noConversion"/>
  </si>
  <si>
    <t>杨波</t>
    <phoneticPr fontId="4" type="noConversion"/>
  </si>
  <si>
    <t>崔振学</t>
    <phoneticPr fontId="3" type="noConversion"/>
  </si>
  <si>
    <t>男</t>
    <phoneticPr fontId="3" type="noConversion"/>
  </si>
  <si>
    <t>主任</t>
    <phoneticPr fontId="4" type="noConversion"/>
  </si>
  <si>
    <t>夏世维</t>
    <phoneticPr fontId="4" type="noConversion"/>
  </si>
  <si>
    <t>经管部副部长</t>
    <phoneticPr fontId="4" type="noConversion"/>
  </si>
  <si>
    <t>陈燕飞</t>
    <phoneticPr fontId="3" type="noConversion"/>
  </si>
  <si>
    <t>担当</t>
    <phoneticPr fontId="4" type="noConversion"/>
  </si>
  <si>
    <t>朱中苗</t>
    <phoneticPr fontId="4" type="noConversion"/>
  </si>
  <si>
    <t>MU9191</t>
    <phoneticPr fontId="4" type="noConversion"/>
  </si>
  <si>
    <t>唐倩</t>
    <phoneticPr fontId="4" type="noConversion"/>
  </si>
  <si>
    <t>刘松</t>
    <phoneticPr fontId="4" type="noConversion"/>
  </si>
  <si>
    <t>魏凯</t>
    <phoneticPr fontId="4" type="noConversion"/>
  </si>
  <si>
    <t>李炜</t>
    <phoneticPr fontId="4" type="noConversion"/>
  </si>
  <si>
    <t>规划经理</t>
    <phoneticPr fontId="4" type="noConversion"/>
  </si>
  <si>
    <t>夏海霞</t>
    <phoneticPr fontId="4" type="noConversion"/>
  </si>
  <si>
    <t>生产主管</t>
    <phoneticPr fontId="4" type="noConversion"/>
  </si>
  <si>
    <t>孟勇</t>
    <phoneticPr fontId="4" type="noConversion"/>
  </si>
  <si>
    <t>采购高级经理</t>
    <phoneticPr fontId="4" type="noConversion"/>
  </si>
  <si>
    <t>孙保良</t>
    <phoneticPr fontId="4" type="noConversion"/>
  </si>
  <si>
    <t>技术科长</t>
    <phoneticPr fontId="4" type="noConversion"/>
  </si>
  <si>
    <t>叶又</t>
    <phoneticPr fontId="4" type="noConversion"/>
  </si>
  <si>
    <t>博士、技术高级经理</t>
    <phoneticPr fontId="4" type="noConversion"/>
  </si>
  <si>
    <t>陈嘉捷</t>
    <phoneticPr fontId="4" type="noConversion"/>
  </si>
  <si>
    <t>工程师</t>
    <phoneticPr fontId="4" type="noConversion"/>
  </si>
  <si>
    <t>康柳根</t>
    <phoneticPr fontId="4" type="noConversion"/>
  </si>
  <si>
    <t>材料工程师</t>
    <phoneticPr fontId="4" type="noConversion"/>
  </si>
  <si>
    <t>顾尚利</t>
    <phoneticPr fontId="4" type="noConversion"/>
  </si>
  <si>
    <t>肖国强</t>
    <phoneticPr fontId="4" type="noConversion"/>
  </si>
  <si>
    <t>ZH9681</t>
    <phoneticPr fontId="4" type="noConversion"/>
  </si>
  <si>
    <t>田苹瑛</t>
    <phoneticPr fontId="4" type="noConversion"/>
  </si>
  <si>
    <t>韩明军</t>
    <phoneticPr fontId="4" type="noConversion"/>
  </si>
  <si>
    <t>陈军</t>
    <phoneticPr fontId="4" type="noConversion"/>
  </si>
  <si>
    <t>顾问</t>
    <phoneticPr fontId="4" type="noConversion"/>
  </si>
  <si>
    <t>龚燕萍</t>
    <phoneticPr fontId="4" type="noConversion"/>
  </si>
  <si>
    <t>业务经理</t>
    <phoneticPr fontId="4" type="noConversion"/>
  </si>
  <si>
    <t>谢真毅</t>
    <phoneticPr fontId="4" type="noConversion"/>
  </si>
  <si>
    <t>MU5623</t>
    <phoneticPr fontId="4" type="noConversion"/>
  </si>
  <si>
    <t>张宗涛</t>
    <phoneticPr fontId="4" type="noConversion"/>
  </si>
  <si>
    <t>李帅</t>
    <phoneticPr fontId="4" type="noConversion"/>
  </si>
  <si>
    <t>李朝影</t>
    <phoneticPr fontId="4" type="noConversion"/>
  </si>
  <si>
    <t>陈建光</t>
    <phoneticPr fontId="4" type="noConversion"/>
  </si>
  <si>
    <t>闫丽红</t>
    <phoneticPr fontId="4" type="noConversion"/>
  </si>
  <si>
    <t>高级专家</t>
    <phoneticPr fontId="4" type="noConversion"/>
  </si>
  <si>
    <t>陈建光</t>
    <phoneticPr fontId="4" type="noConversion"/>
  </si>
  <si>
    <t>总监</t>
    <phoneticPr fontId="4" type="noConversion"/>
  </si>
  <si>
    <t>总师</t>
    <phoneticPr fontId="4" type="noConversion"/>
  </si>
  <si>
    <t>时晓光（技术中心）</t>
    <phoneticPr fontId="4" type="noConversion"/>
  </si>
  <si>
    <t>李艳秋</t>
    <phoneticPr fontId="4" type="noConversion"/>
  </si>
  <si>
    <t>结构事业部总监</t>
    <phoneticPr fontId="4" type="noConversion"/>
  </si>
  <si>
    <t>MU5611</t>
    <phoneticPr fontId="4" type="noConversion"/>
  </si>
  <si>
    <t>MU9192</t>
    <phoneticPr fontId="4" type="noConversion"/>
  </si>
  <si>
    <t>李效锐</t>
    <phoneticPr fontId="4" type="noConversion"/>
  </si>
  <si>
    <t>男</t>
    <phoneticPr fontId="4" type="noConversion"/>
  </si>
  <si>
    <t>钢材采购经理</t>
    <phoneticPr fontId="4" type="noConversion"/>
  </si>
  <si>
    <t>CZ6533</t>
    <phoneticPr fontId="4" type="noConversion"/>
  </si>
  <si>
    <t>曹刚</t>
    <phoneticPr fontId="4" type="noConversion"/>
  </si>
  <si>
    <t>广汽研究院</t>
    <phoneticPr fontId="4" type="noConversion"/>
  </si>
  <si>
    <t>张帆</t>
    <phoneticPr fontId="4" type="noConversion"/>
  </si>
  <si>
    <t>副院长</t>
    <phoneticPr fontId="4" type="noConversion"/>
  </si>
  <si>
    <t>CZ6324</t>
    <phoneticPr fontId="4" type="noConversion"/>
  </si>
  <si>
    <t>CZ6321</t>
    <phoneticPr fontId="4" type="noConversion"/>
  </si>
  <si>
    <t>常务副总</t>
    <phoneticPr fontId="4" type="noConversion"/>
  </si>
  <si>
    <t>曹金峰</t>
    <phoneticPr fontId="4" type="noConversion"/>
  </si>
  <si>
    <t>技术部部长</t>
    <phoneticPr fontId="4" type="noConversion"/>
  </si>
  <si>
    <t>叶敏</t>
    <phoneticPr fontId="4" type="noConversion"/>
  </si>
  <si>
    <t>男</t>
    <phoneticPr fontId="4" type="noConversion"/>
  </si>
  <si>
    <t>营销部副部长</t>
    <phoneticPr fontId="4" type="noConversion"/>
  </si>
  <si>
    <t>CZ6480</t>
    <phoneticPr fontId="4" type="noConversion"/>
  </si>
  <si>
    <t>王绍彬</t>
    <phoneticPr fontId="4" type="noConversion"/>
  </si>
  <si>
    <t>采购经理</t>
    <phoneticPr fontId="4" type="noConversion"/>
  </si>
  <si>
    <t>3U8968</t>
    <phoneticPr fontId="4" type="noConversion"/>
  </si>
  <si>
    <t>返程站</t>
    <phoneticPr fontId="4" type="noConversion"/>
  </si>
  <si>
    <t>MU5765</t>
    <phoneticPr fontId="4" type="noConversion"/>
  </si>
  <si>
    <t>MU5799</t>
    <phoneticPr fontId="4" type="noConversion"/>
  </si>
  <si>
    <t>ZH9387</t>
    <phoneticPr fontId="4" type="noConversion"/>
  </si>
  <si>
    <t>HU7619</t>
    <phoneticPr fontId="4" type="noConversion"/>
  </si>
  <si>
    <t>CZ6580</t>
  </si>
  <si>
    <t>CZ6579</t>
  </si>
  <si>
    <t>徐连东</t>
    <phoneticPr fontId="4" type="noConversion"/>
  </si>
  <si>
    <t>张健红</t>
    <phoneticPr fontId="4" type="noConversion"/>
  </si>
  <si>
    <t>女</t>
    <phoneticPr fontId="4" type="noConversion"/>
  </si>
  <si>
    <t>原辅材料室主任</t>
    <phoneticPr fontId="4" type="noConversion"/>
  </si>
  <si>
    <t>G716</t>
    <phoneticPr fontId="4" type="noConversion"/>
  </si>
  <si>
    <t>G729</t>
    <phoneticPr fontId="4" type="noConversion"/>
  </si>
  <si>
    <t>孙康</t>
    <phoneticPr fontId="4" type="noConversion"/>
  </si>
  <si>
    <t>男</t>
    <phoneticPr fontId="4" type="noConversion"/>
  </si>
  <si>
    <t>原辅材料室采购员</t>
    <phoneticPr fontId="4" type="noConversion"/>
  </si>
  <si>
    <t>普通</t>
    <phoneticPr fontId="4" type="noConversion"/>
  </si>
  <si>
    <t>G47</t>
    <phoneticPr fontId="4" type="noConversion"/>
  </si>
  <si>
    <t>张慧</t>
    <phoneticPr fontId="4" type="noConversion"/>
  </si>
  <si>
    <t>刘宏光</t>
    <phoneticPr fontId="4" type="noConversion"/>
  </si>
  <si>
    <t>采购部一般材料采购部部长</t>
    <phoneticPr fontId="4" type="noConversion"/>
  </si>
  <si>
    <t>刘学斌</t>
    <phoneticPr fontId="4" type="noConversion"/>
  </si>
  <si>
    <t>采购部采购员</t>
    <phoneticPr fontId="4" type="noConversion"/>
  </si>
  <si>
    <t>王刚</t>
    <phoneticPr fontId="4" type="noConversion"/>
  </si>
  <si>
    <t>采购部部长</t>
    <phoneticPr fontId="4" type="noConversion"/>
  </si>
  <si>
    <t>杨梅</t>
    <phoneticPr fontId="4" type="noConversion"/>
  </si>
  <si>
    <t>采购部采购组长</t>
    <phoneticPr fontId="4" type="noConversion"/>
  </si>
  <si>
    <t>王凤杰</t>
    <phoneticPr fontId="4" type="noConversion"/>
  </si>
  <si>
    <t>采购部原辅材料室主任</t>
    <phoneticPr fontId="4" type="noConversion"/>
  </si>
  <si>
    <t>孔祥波</t>
    <phoneticPr fontId="4" type="noConversion"/>
  </si>
  <si>
    <t>采购部原辅材料室副主任</t>
    <phoneticPr fontId="4" type="noConversion"/>
  </si>
  <si>
    <t>曹海鹏</t>
    <phoneticPr fontId="4" type="noConversion"/>
  </si>
  <si>
    <t>技术部副部长</t>
    <phoneticPr fontId="4" type="noConversion"/>
  </si>
  <si>
    <t>邹阔</t>
    <phoneticPr fontId="4" type="noConversion"/>
  </si>
  <si>
    <t>技术部工艺设计师</t>
    <phoneticPr fontId="4" type="noConversion"/>
  </si>
  <si>
    <t>普通</t>
    <phoneticPr fontId="4" type="noConversion"/>
  </si>
  <si>
    <t>徐连东</t>
    <phoneticPr fontId="4" type="noConversion"/>
  </si>
  <si>
    <t>陈玉春</t>
    <phoneticPr fontId="4" type="noConversion"/>
  </si>
  <si>
    <t>男</t>
    <phoneticPr fontId="4" type="noConversion"/>
  </si>
  <si>
    <t>采购部副部长</t>
    <phoneticPr fontId="4" type="noConversion"/>
  </si>
  <si>
    <t>王斌</t>
    <phoneticPr fontId="4" type="noConversion"/>
  </si>
  <si>
    <t>采购部钢材采购室主任</t>
    <phoneticPr fontId="4" type="noConversion"/>
  </si>
  <si>
    <t>赵春成</t>
    <phoneticPr fontId="4" type="noConversion"/>
  </si>
  <si>
    <t>采购部生产采购室主任</t>
    <phoneticPr fontId="4" type="noConversion"/>
  </si>
  <si>
    <t>G8008</t>
    <phoneticPr fontId="4" type="noConversion"/>
  </si>
  <si>
    <t>李和文</t>
    <phoneticPr fontId="4" type="noConversion"/>
  </si>
  <si>
    <t>采购部生产采购室采购员</t>
    <phoneticPr fontId="4" type="noConversion"/>
  </si>
  <si>
    <t>徐伟</t>
    <phoneticPr fontId="4" type="noConversion"/>
  </si>
  <si>
    <t>规划部金属材料负责人</t>
    <phoneticPr fontId="4" type="noConversion"/>
  </si>
  <si>
    <t>G716</t>
    <phoneticPr fontId="4" type="noConversion"/>
  </si>
  <si>
    <t>调达部调达</t>
    <phoneticPr fontId="4" type="noConversion"/>
  </si>
  <si>
    <t>刘建国</t>
    <phoneticPr fontId="4" type="noConversion"/>
  </si>
  <si>
    <t>采购部中方部长</t>
    <phoneticPr fontId="4" type="noConversion"/>
  </si>
  <si>
    <t>G48</t>
    <phoneticPr fontId="4" type="noConversion"/>
  </si>
  <si>
    <t>石岩</t>
    <phoneticPr fontId="4" type="noConversion"/>
  </si>
  <si>
    <t>女</t>
    <phoneticPr fontId="4" type="noConversion"/>
  </si>
  <si>
    <t>曲忠祥</t>
    <phoneticPr fontId="4" type="noConversion"/>
  </si>
  <si>
    <t>张淑娜</t>
    <phoneticPr fontId="4" type="noConversion"/>
  </si>
  <si>
    <t>女</t>
    <phoneticPr fontId="4" type="noConversion"/>
  </si>
  <si>
    <t>采购部采购主任</t>
    <phoneticPr fontId="4" type="noConversion"/>
  </si>
  <si>
    <t>普通</t>
    <phoneticPr fontId="4" type="noConversion"/>
  </si>
  <si>
    <t>GS7822</t>
    <phoneticPr fontId="4" type="noConversion"/>
  </si>
  <si>
    <t>徐连东</t>
    <phoneticPr fontId="4" type="noConversion"/>
  </si>
  <si>
    <t>华志宏</t>
    <phoneticPr fontId="4" type="noConversion"/>
  </si>
  <si>
    <t>男</t>
    <phoneticPr fontId="4" type="noConversion"/>
  </si>
  <si>
    <t>总经理助理兼营业部部长</t>
    <phoneticPr fontId="4" type="noConversion"/>
  </si>
  <si>
    <t>河内</t>
    <phoneticPr fontId="4" type="noConversion"/>
  </si>
  <si>
    <t>营业部高级经理</t>
    <phoneticPr fontId="4" type="noConversion"/>
  </si>
  <si>
    <t>副总经理</t>
    <phoneticPr fontId="4" type="noConversion"/>
  </si>
  <si>
    <t>王嵩</t>
    <phoneticPr fontId="4" type="noConversion"/>
  </si>
  <si>
    <t>总经理助理</t>
    <phoneticPr fontId="4" type="noConversion"/>
  </si>
  <si>
    <t>崔凯</t>
    <phoneticPr fontId="4" type="noConversion"/>
  </si>
  <si>
    <t>G716</t>
    <phoneticPr fontId="4" type="noConversion"/>
  </si>
  <si>
    <t>不需送站</t>
    <phoneticPr fontId="4" type="noConversion"/>
  </si>
  <si>
    <t>钟胜</t>
    <phoneticPr fontId="4" type="noConversion"/>
  </si>
  <si>
    <t>蔡小明</t>
    <phoneticPr fontId="4" type="noConversion"/>
  </si>
  <si>
    <t>总经理</t>
    <phoneticPr fontId="4" type="noConversion"/>
  </si>
  <si>
    <t>CZ6522</t>
    <phoneticPr fontId="4" type="noConversion"/>
  </si>
  <si>
    <t>CA8796</t>
    <phoneticPr fontId="4" type="noConversion"/>
  </si>
  <si>
    <t>王井刚</t>
    <phoneticPr fontId="4" type="noConversion"/>
  </si>
  <si>
    <t>G48</t>
    <phoneticPr fontId="4" type="noConversion"/>
  </si>
  <si>
    <t>柳明杨</t>
    <phoneticPr fontId="4" type="noConversion"/>
  </si>
  <si>
    <t>G730</t>
    <phoneticPr fontId="4" type="noConversion"/>
  </si>
  <si>
    <t>那宏杰</t>
    <phoneticPr fontId="4" type="noConversion"/>
  </si>
  <si>
    <t>采购经理</t>
    <phoneticPr fontId="4" type="noConversion"/>
  </si>
  <si>
    <t>副总裁</t>
    <phoneticPr fontId="4" type="noConversion"/>
  </si>
  <si>
    <t>CZ630</t>
    <phoneticPr fontId="4" type="noConversion"/>
  </si>
  <si>
    <t>奚松山</t>
    <phoneticPr fontId="4" type="noConversion"/>
  </si>
  <si>
    <t>CZ6534</t>
    <phoneticPr fontId="4" type="noConversion"/>
  </si>
  <si>
    <t>SC4628</t>
    <phoneticPr fontId="4" type="noConversion"/>
  </si>
  <si>
    <t>徐杰</t>
    <phoneticPr fontId="4" type="noConversion"/>
  </si>
  <si>
    <t>男</t>
    <phoneticPr fontId="4" type="noConversion"/>
  </si>
  <si>
    <t>主管</t>
    <phoneticPr fontId="4" type="noConversion"/>
  </si>
  <si>
    <t>王大鹏</t>
    <phoneticPr fontId="3" type="noConversion"/>
  </si>
  <si>
    <t>车身系长</t>
    <phoneticPr fontId="4" type="noConversion"/>
  </si>
  <si>
    <t>李宁</t>
    <phoneticPr fontId="4" type="noConversion"/>
  </si>
  <si>
    <t>叶秀</t>
    <phoneticPr fontId="4" type="noConversion"/>
  </si>
  <si>
    <t>钢轮事业部副总</t>
    <phoneticPr fontId="4" type="noConversion"/>
  </si>
  <si>
    <t>金佳彦</t>
    <phoneticPr fontId="4" type="noConversion"/>
  </si>
  <si>
    <t>董事长</t>
    <phoneticPr fontId="4" type="noConversion"/>
  </si>
  <si>
    <t>VIP</t>
    <phoneticPr fontId="4" type="noConversion"/>
  </si>
  <si>
    <t>CA8952</t>
    <phoneticPr fontId="4" type="noConversion"/>
  </si>
  <si>
    <t>孙锋峰</t>
    <phoneticPr fontId="4" type="noConversion"/>
  </si>
  <si>
    <t>袁海州</t>
    <phoneticPr fontId="4" type="noConversion"/>
  </si>
  <si>
    <t>技术总监</t>
    <phoneticPr fontId="4" type="noConversion"/>
  </si>
  <si>
    <t>CZ6513</t>
    <phoneticPr fontId="4" type="noConversion"/>
  </si>
  <si>
    <t>王志刚</t>
    <phoneticPr fontId="4" type="noConversion"/>
  </si>
  <si>
    <t>高级总监</t>
    <phoneticPr fontId="4" type="noConversion"/>
  </si>
  <si>
    <t>总监</t>
    <phoneticPr fontId="4" type="noConversion"/>
  </si>
  <si>
    <t>材料主任工程师</t>
    <phoneticPr fontId="4" type="noConversion"/>
  </si>
  <si>
    <t>朱灯宏</t>
  </si>
  <si>
    <t>车身集成主任工程师</t>
    <phoneticPr fontId="4" type="noConversion"/>
  </si>
  <si>
    <t>吴文双</t>
  </si>
  <si>
    <t>车体主任工程师</t>
    <phoneticPr fontId="4" type="noConversion"/>
  </si>
  <si>
    <t>ZH9387</t>
    <phoneticPr fontId="4" type="noConversion"/>
  </si>
  <si>
    <t>待定</t>
  </si>
  <si>
    <t>Y87593</t>
  </si>
  <si>
    <t>MU5624</t>
  </si>
  <si>
    <t>CZ6121</t>
  </si>
  <si>
    <t>ZH9467</t>
    <phoneticPr fontId="4" type="noConversion"/>
  </si>
  <si>
    <t>VIP</t>
    <phoneticPr fontId="3" type="noConversion"/>
  </si>
  <si>
    <t>普通</t>
    <phoneticPr fontId="3" type="noConversion"/>
  </si>
  <si>
    <t>ZH9685</t>
    <phoneticPr fontId="4" type="noConversion"/>
  </si>
  <si>
    <t>3U8812</t>
    <phoneticPr fontId="4" type="noConversion"/>
  </si>
  <si>
    <t>王义栋</t>
    <phoneticPr fontId="4" type="noConversion"/>
  </si>
  <si>
    <t>徐世帅</t>
    <phoneticPr fontId="4" type="noConversion"/>
  </si>
  <si>
    <t>杜民</t>
    <phoneticPr fontId="4" type="noConversion"/>
  </si>
  <si>
    <t>刘军</t>
    <phoneticPr fontId="4" type="noConversion"/>
  </si>
  <si>
    <t>王华</t>
    <phoneticPr fontId="4" type="noConversion"/>
  </si>
  <si>
    <t>葛正军</t>
    <phoneticPr fontId="4" type="noConversion"/>
  </si>
  <si>
    <t>高毅</t>
    <phoneticPr fontId="4" type="noConversion"/>
  </si>
  <si>
    <t>李红雨</t>
    <phoneticPr fontId="4" type="noConversion"/>
  </si>
  <si>
    <t>曹刚</t>
    <phoneticPr fontId="4" type="noConversion"/>
  </si>
  <si>
    <t>胡洪旭</t>
    <phoneticPr fontId="4" type="noConversion"/>
  </si>
  <si>
    <t>魏克巍</t>
    <phoneticPr fontId="4" type="noConversion"/>
  </si>
  <si>
    <t>聂振勇</t>
    <phoneticPr fontId="4" type="noConversion"/>
  </si>
  <si>
    <t>王植</t>
    <phoneticPr fontId="4" type="noConversion"/>
  </si>
  <si>
    <t>周敬忠</t>
    <phoneticPr fontId="4" type="noConversion"/>
  </si>
  <si>
    <t>曹洪儒</t>
  </si>
  <si>
    <t>金荣生</t>
  </si>
  <si>
    <t>王绍宇</t>
  </si>
  <si>
    <t>新华社</t>
  </si>
  <si>
    <t>新浪网</t>
  </si>
  <si>
    <t>辽宁电视台</t>
  </si>
  <si>
    <t>中国冶金报</t>
  </si>
  <si>
    <t>辽宁日报</t>
  </si>
  <si>
    <t>鞍山日报</t>
  </si>
  <si>
    <t>鞍山电视台</t>
  </si>
  <si>
    <t>鞍山电台</t>
  </si>
  <si>
    <t>千山晚报</t>
  </si>
  <si>
    <t>华商晨报</t>
  </si>
  <si>
    <t>鞍钢日报</t>
  </si>
  <si>
    <t>女</t>
    <phoneticPr fontId="4" type="noConversion"/>
  </si>
  <si>
    <t>薛雪</t>
    <phoneticPr fontId="4" type="noConversion"/>
  </si>
  <si>
    <t>孔祥东</t>
    <phoneticPr fontId="4" type="noConversion"/>
  </si>
  <si>
    <t>程云鹤</t>
    <phoneticPr fontId="4" type="noConversion"/>
  </si>
  <si>
    <t>女</t>
    <phoneticPr fontId="4" type="noConversion"/>
  </si>
  <si>
    <t>高捷夫</t>
    <phoneticPr fontId="4" type="noConversion"/>
  </si>
  <si>
    <t>石运来</t>
    <phoneticPr fontId="4" type="noConversion"/>
  </si>
  <si>
    <t>黄明欣</t>
    <phoneticPr fontId="4" type="noConversion"/>
  </si>
  <si>
    <t>刘仁东</t>
    <phoneticPr fontId="4" type="noConversion"/>
  </si>
  <si>
    <t>男</t>
    <phoneticPr fontId="4" type="noConversion"/>
  </si>
  <si>
    <t>胡秀梅</t>
    <phoneticPr fontId="4" type="noConversion"/>
  </si>
  <si>
    <t>主持人</t>
    <phoneticPr fontId="4" type="noConversion"/>
  </si>
  <si>
    <t>主持人2</t>
  </si>
  <si>
    <t>男</t>
    <phoneticPr fontId="4" type="noConversion"/>
  </si>
  <si>
    <t>G8006</t>
    <phoneticPr fontId="4" type="noConversion"/>
  </si>
  <si>
    <t>大连站</t>
    <phoneticPr fontId="4" type="noConversion"/>
  </si>
  <si>
    <t>G8054</t>
    <phoneticPr fontId="4" type="noConversion"/>
  </si>
  <si>
    <t>大连北站</t>
    <phoneticPr fontId="4" type="noConversion"/>
  </si>
  <si>
    <t>G8054</t>
    <phoneticPr fontId="4" type="noConversion"/>
  </si>
  <si>
    <t>工作2</t>
    <phoneticPr fontId="4" type="noConversion"/>
  </si>
  <si>
    <t>工作3</t>
    <phoneticPr fontId="4" type="noConversion"/>
  </si>
  <si>
    <t>工作4</t>
    <phoneticPr fontId="4" type="noConversion"/>
  </si>
  <si>
    <t>工作5</t>
    <phoneticPr fontId="4" type="noConversion"/>
  </si>
  <si>
    <t>工作6</t>
    <phoneticPr fontId="4" type="noConversion"/>
  </si>
  <si>
    <t>工作7</t>
    <phoneticPr fontId="4" type="noConversion"/>
  </si>
  <si>
    <t>工作7</t>
    <phoneticPr fontId="4" type="noConversion"/>
  </si>
  <si>
    <t>工作8</t>
    <phoneticPr fontId="4" type="noConversion"/>
  </si>
  <si>
    <t>魏广才</t>
    <phoneticPr fontId="4" type="noConversion"/>
  </si>
  <si>
    <t>程瑜</t>
    <phoneticPr fontId="4" type="noConversion"/>
  </si>
  <si>
    <t>王金星</t>
    <phoneticPr fontId="4" type="noConversion"/>
  </si>
  <si>
    <t>单人间</t>
    <phoneticPr fontId="4" type="noConversion"/>
  </si>
  <si>
    <t>双人间</t>
    <phoneticPr fontId="4" type="noConversion"/>
  </si>
  <si>
    <t>田世群</t>
    <phoneticPr fontId="4" type="noConversion"/>
  </si>
  <si>
    <t>林梦桥</t>
    <phoneticPr fontId="3" type="noConversion"/>
  </si>
  <si>
    <t>殷志强</t>
    <phoneticPr fontId="3" type="noConversion"/>
  </si>
  <si>
    <t>李力</t>
    <phoneticPr fontId="3" type="noConversion"/>
  </si>
  <si>
    <t>林利</t>
    <phoneticPr fontId="4" type="noConversion"/>
  </si>
  <si>
    <t>孙树华</t>
    <phoneticPr fontId="4" type="noConversion"/>
  </si>
  <si>
    <t>徐鑫</t>
    <phoneticPr fontId="4" type="noConversion"/>
  </si>
  <si>
    <t>张南</t>
    <phoneticPr fontId="4" type="noConversion"/>
  </si>
  <si>
    <t>李潇彤</t>
    <phoneticPr fontId="4" type="noConversion"/>
  </si>
  <si>
    <t>张宇</t>
    <phoneticPr fontId="4" type="noConversion"/>
  </si>
  <si>
    <t>吴萌</t>
    <phoneticPr fontId="4" type="noConversion"/>
  </si>
  <si>
    <t>工作1</t>
    <phoneticPr fontId="4" type="noConversion"/>
  </si>
  <si>
    <t>不住</t>
    <phoneticPr fontId="4" type="noConversion"/>
  </si>
  <si>
    <t>马骥勇</t>
    <phoneticPr fontId="4" type="noConversion"/>
  </si>
  <si>
    <t>何美华</t>
    <phoneticPr fontId="4" type="noConversion"/>
  </si>
  <si>
    <t>赵新荣</t>
    <phoneticPr fontId="4" type="noConversion"/>
  </si>
  <si>
    <t>党委工作部部长</t>
    <phoneticPr fontId="4" type="noConversion"/>
  </si>
  <si>
    <t>配套服务部部长</t>
    <phoneticPr fontId="4" type="noConversion"/>
  </si>
  <si>
    <t>林树涌</t>
    <phoneticPr fontId="4" type="noConversion"/>
  </si>
  <si>
    <t>党委工作部干事</t>
    <phoneticPr fontId="4" type="noConversion"/>
  </si>
  <si>
    <t>汽车钢</t>
    <phoneticPr fontId="4" type="noConversion"/>
  </si>
  <si>
    <t>鞍钢股份</t>
    <phoneticPr fontId="4" type="noConversion"/>
  </si>
  <si>
    <t>攀钢国贸</t>
    <phoneticPr fontId="4" type="noConversion"/>
  </si>
  <si>
    <t>房间号</t>
    <phoneticPr fontId="4" type="noConversion"/>
  </si>
  <si>
    <t>DanielWenk</t>
  </si>
  <si>
    <t>李琴</t>
  </si>
  <si>
    <t>陈熙</t>
  </si>
  <si>
    <t>陈林</t>
  </si>
  <si>
    <t>姜帅</t>
  </si>
  <si>
    <t>杨勇</t>
  </si>
  <si>
    <t>王义</t>
  </si>
  <si>
    <t>高洋洋</t>
  </si>
  <si>
    <t>零部件</t>
    <phoneticPr fontId="4" type="noConversion"/>
  </si>
  <si>
    <t>大连北站</t>
    <phoneticPr fontId="3" type="noConversion"/>
  </si>
  <si>
    <t>大连站</t>
    <phoneticPr fontId="3" type="noConversion"/>
  </si>
  <si>
    <t>尹蕾</t>
    <phoneticPr fontId="4" type="noConversion"/>
  </si>
  <si>
    <t>杨丹</t>
    <phoneticPr fontId="4" type="noConversion"/>
  </si>
  <si>
    <t>董学峰</t>
    <phoneticPr fontId="4" type="noConversion"/>
  </si>
  <si>
    <t>男</t>
    <phoneticPr fontId="4" type="noConversion"/>
  </si>
  <si>
    <t>简称</t>
    <phoneticPr fontId="4" type="noConversion"/>
  </si>
  <si>
    <t>鞍钢股份</t>
    <phoneticPr fontId="4" type="noConversion"/>
  </si>
  <si>
    <t>TAGAL</t>
    <phoneticPr fontId="4" type="noConversion"/>
  </si>
  <si>
    <t>蒂森克虏伯</t>
    <phoneticPr fontId="4" type="noConversion"/>
  </si>
  <si>
    <t>东华实业</t>
    <phoneticPr fontId="4" type="noConversion"/>
  </si>
  <si>
    <t>泛亚汽车</t>
    <phoneticPr fontId="4" type="noConversion"/>
  </si>
  <si>
    <t>上汽通用</t>
    <phoneticPr fontId="4" type="noConversion"/>
  </si>
  <si>
    <t>东风汽车</t>
    <phoneticPr fontId="4" type="noConversion"/>
  </si>
  <si>
    <t>比亚迪</t>
    <phoneticPr fontId="4" type="noConversion"/>
  </si>
  <si>
    <t>广汽商贸</t>
    <phoneticPr fontId="4" type="noConversion"/>
  </si>
  <si>
    <t>一汽大众</t>
    <phoneticPr fontId="4" type="noConversion"/>
  </si>
  <si>
    <t>一汽集团</t>
    <phoneticPr fontId="4" type="noConversion"/>
  </si>
  <si>
    <t>东风雷诺</t>
    <phoneticPr fontId="4" type="noConversion"/>
  </si>
  <si>
    <t>凌云股份</t>
    <phoneticPr fontId="4" type="noConversion"/>
  </si>
  <si>
    <t>VIP</t>
    <phoneticPr fontId="4" type="noConversion"/>
  </si>
  <si>
    <t>广汽本田</t>
    <phoneticPr fontId="4" type="noConversion"/>
  </si>
  <si>
    <t>浙江金固</t>
    <phoneticPr fontId="4" type="noConversion"/>
  </si>
  <si>
    <t>中集海运</t>
    <phoneticPr fontId="4" type="noConversion"/>
  </si>
  <si>
    <t>广汽新能源</t>
    <phoneticPr fontId="4" type="noConversion"/>
  </si>
  <si>
    <t>东风日产</t>
    <phoneticPr fontId="4" type="noConversion"/>
  </si>
  <si>
    <t>技术中心</t>
    <phoneticPr fontId="4" type="noConversion"/>
  </si>
  <si>
    <t>攀钢国贸</t>
    <phoneticPr fontId="4" type="noConversion"/>
  </si>
  <si>
    <t>鞍钢金固</t>
    <phoneticPr fontId="4" type="noConversion"/>
  </si>
  <si>
    <t>上海大众</t>
    <phoneticPr fontId="4" type="noConversion"/>
  </si>
  <si>
    <t>上海君博</t>
    <phoneticPr fontId="4" type="noConversion"/>
  </si>
  <si>
    <t>鞍神高强</t>
    <phoneticPr fontId="4" type="noConversion"/>
  </si>
  <si>
    <t>翻译</t>
    <phoneticPr fontId="4" type="noConversion"/>
  </si>
  <si>
    <t>一汽轿车</t>
    <phoneticPr fontId="4" type="noConversion"/>
  </si>
  <si>
    <t>广汽乘用车</t>
    <phoneticPr fontId="4" type="noConversion"/>
  </si>
  <si>
    <t>广汽宝商</t>
    <phoneticPr fontId="4" type="noConversion"/>
  </si>
  <si>
    <t>郑州宇通</t>
    <phoneticPr fontId="4" type="noConversion"/>
  </si>
  <si>
    <t>香港大学</t>
    <phoneticPr fontId="4" type="noConversion"/>
  </si>
  <si>
    <t>上海鑫沪</t>
    <phoneticPr fontId="4" type="noConversion"/>
  </si>
  <si>
    <t>辽宁衡业</t>
    <phoneticPr fontId="4" type="noConversion"/>
  </si>
  <si>
    <t>齐鲁轮业</t>
  </si>
  <si>
    <t>中集辽宁</t>
    <phoneticPr fontId="4" type="noConversion"/>
  </si>
  <si>
    <t>深圳中集</t>
    <phoneticPr fontId="4" type="noConversion"/>
  </si>
  <si>
    <t>辽宁曙光</t>
    <phoneticPr fontId="4" type="noConversion"/>
  </si>
  <si>
    <t>一汽解放</t>
    <phoneticPr fontId="4" type="noConversion"/>
  </si>
  <si>
    <t>一汽解放青岛</t>
    <phoneticPr fontId="4" type="noConversion"/>
  </si>
  <si>
    <t>一汽吉林</t>
    <phoneticPr fontId="4" type="noConversion"/>
  </si>
  <si>
    <t>一汽丰越</t>
    <phoneticPr fontId="4" type="noConversion"/>
  </si>
  <si>
    <t>丰田通商</t>
    <phoneticPr fontId="4" type="noConversion"/>
  </si>
  <si>
    <t>天津华住</t>
    <phoneticPr fontId="4" type="noConversion"/>
  </si>
  <si>
    <t>吉林大乘</t>
    <phoneticPr fontId="4" type="noConversion"/>
  </si>
  <si>
    <t>本特勒</t>
    <phoneticPr fontId="4" type="noConversion"/>
  </si>
  <si>
    <t>上汽通用五菱</t>
    <phoneticPr fontId="4" type="noConversion"/>
  </si>
  <si>
    <t>五菱工业</t>
    <phoneticPr fontId="4" type="noConversion"/>
  </si>
  <si>
    <t>东风商用车</t>
    <phoneticPr fontId="4" type="noConversion"/>
  </si>
  <si>
    <t>天津丰钢</t>
    <phoneticPr fontId="4" type="noConversion"/>
  </si>
  <si>
    <t>安悦汽车</t>
    <phoneticPr fontId="4" type="noConversion"/>
  </si>
  <si>
    <t>上海汇众</t>
    <phoneticPr fontId="4" type="noConversion"/>
  </si>
  <si>
    <t>上海蓥石</t>
    <phoneticPr fontId="4" type="noConversion"/>
  </si>
  <si>
    <t>东风本田</t>
    <phoneticPr fontId="4" type="noConversion"/>
  </si>
  <si>
    <t>武汉本田</t>
    <phoneticPr fontId="4" type="noConversion"/>
  </si>
  <si>
    <t>长春红忠</t>
    <phoneticPr fontId="4" type="noConversion"/>
  </si>
  <si>
    <t>长春东大恒丰</t>
    <phoneticPr fontId="4" type="noConversion"/>
  </si>
  <si>
    <t>金杯汽车</t>
    <phoneticPr fontId="4" type="noConversion"/>
  </si>
  <si>
    <t>上海福然德</t>
    <phoneticPr fontId="4" type="noConversion"/>
  </si>
  <si>
    <t>江苏澳洋</t>
    <phoneticPr fontId="4" type="noConversion"/>
  </si>
  <si>
    <t>江淮汽车</t>
    <phoneticPr fontId="4" type="noConversion"/>
  </si>
  <si>
    <t>舍弗勒</t>
    <phoneticPr fontId="4" type="noConversion"/>
  </si>
  <si>
    <t>浙江松原</t>
    <phoneticPr fontId="4" type="noConversion"/>
  </si>
  <si>
    <t>浙江铁流</t>
    <phoneticPr fontId="4" type="noConversion"/>
  </si>
  <si>
    <t>一拖</t>
    <phoneticPr fontId="4" type="noConversion"/>
  </si>
  <si>
    <t>郑州海马</t>
    <phoneticPr fontId="4" type="noConversion"/>
  </si>
  <si>
    <t>郑州凛冬</t>
    <phoneticPr fontId="4" type="noConversion"/>
  </si>
  <si>
    <t>厦门金龙</t>
    <phoneticPr fontId="4" type="noConversion"/>
  </si>
  <si>
    <t>中国重汽</t>
    <phoneticPr fontId="4" type="noConversion"/>
  </si>
  <si>
    <t>北京中汽阳光</t>
    <phoneticPr fontId="4" type="noConversion"/>
  </si>
  <si>
    <t>山东时风</t>
    <phoneticPr fontId="4" type="noConversion"/>
  </si>
  <si>
    <t>烟台中福</t>
    <phoneticPr fontId="4" type="noConversion"/>
  </si>
  <si>
    <t>山东合众</t>
    <phoneticPr fontId="4" type="noConversion"/>
  </si>
  <si>
    <t>诸城鲁信</t>
    <phoneticPr fontId="4" type="noConversion"/>
  </si>
  <si>
    <t>上汽通用东岳</t>
    <phoneticPr fontId="4" type="noConversion"/>
  </si>
  <si>
    <t>北京鹏龙</t>
    <phoneticPr fontId="4" type="noConversion"/>
  </si>
  <si>
    <t>北汽新能源</t>
    <phoneticPr fontId="4" type="noConversion"/>
  </si>
  <si>
    <t>北汽股份</t>
    <phoneticPr fontId="4" type="noConversion"/>
  </si>
  <si>
    <t>天津华钢</t>
    <phoneticPr fontId="4" type="noConversion"/>
  </si>
  <si>
    <t>北汽福田</t>
    <phoneticPr fontId="4" type="noConversion"/>
  </si>
  <si>
    <t>北汽福田宝沃</t>
    <phoneticPr fontId="4" type="noConversion"/>
  </si>
  <si>
    <t>福田戴姆勒</t>
    <phoneticPr fontId="4" type="noConversion"/>
  </si>
  <si>
    <t>东风日产</t>
    <phoneticPr fontId="4" type="noConversion"/>
  </si>
  <si>
    <t>广汽三菱</t>
    <phoneticPr fontId="4" type="noConversion"/>
  </si>
  <si>
    <t>福州富誉</t>
    <phoneticPr fontId="4" type="noConversion"/>
  </si>
  <si>
    <t>广州紅忠</t>
    <phoneticPr fontId="4" type="noConversion"/>
  </si>
  <si>
    <t>广州优尼</t>
    <phoneticPr fontId="4" type="noConversion"/>
  </si>
  <si>
    <t>广汽丰通</t>
    <phoneticPr fontId="4" type="noConversion"/>
  </si>
  <si>
    <t>上海日红</t>
    <phoneticPr fontId="4" type="noConversion"/>
  </si>
  <si>
    <t>嘉兴红忠</t>
    <phoneticPr fontId="4" type="noConversion"/>
  </si>
  <si>
    <t>郑州紅忠宝</t>
    <phoneticPr fontId="4" type="noConversion"/>
  </si>
  <si>
    <t>长春紫晟</t>
    <phoneticPr fontId="4" type="noConversion"/>
  </si>
  <si>
    <t>上海达阳</t>
    <phoneticPr fontId="4" type="noConversion"/>
  </si>
  <si>
    <t>长春佰达</t>
    <phoneticPr fontId="4" type="noConversion"/>
  </si>
  <si>
    <t>长春吉文</t>
    <phoneticPr fontId="4" type="noConversion"/>
  </si>
  <si>
    <t>苏泰克</t>
    <phoneticPr fontId="4" type="noConversion"/>
  </si>
  <si>
    <t>美泰克</t>
    <phoneticPr fontId="4" type="noConversion"/>
  </si>
  <si>
    <t>力帆乘用车</t>
    <phoneticPr fontId="4" type="noConversion"/>
  </si>
  <si>
    <t>力帆商用车</t>
    <phoneticPr fontId="4" type="noConversion"/>
  </si>
  <si>
    <t>攀中伊红</t>
    <phoneticPr fontId="4" type="noConversion"/>
  </si>
  <si>
    <t>四川宜宾普什</t>
    <phoneticPr fontId="4" type="noConversion"/>
  </si>
  <si>
    <t>重庆宝达</t>
    <phoneticPr fontId="4" type="noConversion"/>
  </si>
  <si>
    <t>广州汽车钢</t>
  </si>
  <si>
    <t>广汽研究院</t>
    <phoneticPr fontId="4" type="noConversion"/>
  </si>
  <si>
    <t>中国诚通</t>
    <phoneticPr fontId="4" type="noConversion"/>
  </si>
  <si>
    <t>庆铃</t>
    <phoneticPr fontId="4" type="noConversion"/>
  </si>
  <si>
    <t>上依红</t>
    <phoneticPr fontId="4" type="noConversion"/>
  </si>
  <si>
    <t>网易</t>
  </si>
  <si>
    <t>姓名</t>
    <phoneticPr fontId="4" type="noConversion"/>
  </si>
  <si>
    <t>楼上3</t>
  </si>
  <si>
    <t>楼上1</t>
  </si>
  <si>
    <t>楼上2</t>
  </si>
  <si>
    <t>楼上4</t>
  </si>
  <si>
    <t>餐
桌号</t>
    <phoneticPr fontId="4" type="noConversion"/>
  </si>
  <si>
    <t>张烜赫</t>
    <phoneticPr fontId="4" type="noConversion"/>
  </si>
  <si>
    <t>时明</t>
    <phoneticPr fontId="4" type="noConversion"/>
  </si>
  <si>
    <t>姜军</t>
    <phoneticPr fontId="4" type="noConversion"/>
  </si>
  <si>
    <t>大连机场</t>
  </si>
  <si>
    <t>吴青云</t>
    <phoneticPr fontId="4" type="noConversion"/>
  </si>
  <si>
    <t>技术中心项目总监</t>
    <phoneticPr fontId="3" type="noConversion"/>
  </si>
  <si>
    <t>CZ6513</t>
    <phoneticPr fontId="4" type="noConversion"/>
  </si>
  <si>
    <t>大连机场</t>
    <phoneticPr fontId="4" type="noConversion"/>
  </si>
  <si>
    <t>自理</t>
    <phoneticPr fontId="4" type="noConversion"/>
  </si>
  <si>
    <t>自理</t>
    <phoneticPr fontId="4" type="noConversion"/>
  </si>
  <si>
    <t>车全霞</t>
    <phoneticPr fontId="4" type="noConversion"/>
  </si>
  <si>
    <t>NS8065</t>
    <phoneticPr fontId="4" type="noConversion"/>
  </si>
  <si>
    <t>CA1606</t>
    <phoneticPr fontId="4" type="noConversion"/>
  </si>
  <si>
    <t>CZ6134</t>
    <phoneticPr fontId="4" type="noConversion"/>
  </si>
  <si>
    <t>采购主管</t>
    <phoneticPr fontId="4" type="noConversion"/>
  </si>
  <si>
    <t>王庆山</t>
    <phoneticPr fontId="3" type="noConversion"/>
  </si>
  <si>
    <t>楼上3</t>
    <phoneticPr fontId="4" type="noConversion"/>
  </si>
  <si>
    <t>楼上2</t>
    <phoneticPr fontId="4" type="noConversion"/>
  </si>
  <si>
    <t>楼上1</t>
    <phoneticPr fontId="4" type="noConversion"/>
  </si>
  <si>
    <t>G8002</t>
    <phoneticPr fontId="4" type="noConversion"/>
  </si>
  <si>
    <t>大连北站</t>
    <phoneticPr fontId="4" type="noConversion"/>
  </si>
  <si>
    <t>自理</t>
    <phoneticPr fontId="4" type="noConversion"/>
  </si>
  <si>
    <t>楼上3</t>
    <phoneticPr fontId="4" type="noConversion"/>
  </si>
  <si>
    <t>139944926858</t>
    <phoneticPr fontId="4" type="noConversion"/>
  </si>
  <si>
    <t>18905698737</t>
    <phoneticPr fontId="4" type="noConversion"/>
  </si>
  <si>
    <t>18688890626</t>
    <phoneticPr fontId="4" type="noConversion"/>
  </si>
  <si>
    <t>G706</t>
    <phoneticPr fontId="4" type="noConversion"/>
  </si>
  <si>
    <t>大连北站</t>
  </si>
  <si>
    <t>大连北站</t>
    <phoneticPr fontId="4" type="noConversion"/>
  </si>
  <si>
    <t>楼上4</t>
    <phoneticPr fontId="4" type="noConversion"/>
  </si>
  <si>
    <t>CZ6322</t>
  </si>
  <si>
    <t>CZ6322</t>
    <phoneticPr fontId="4" type="noConversion"/>
  </si>
  <si>
    <t>大连机场</t>
    <phoneticPr fontId="4" type="noConversion"/>
  </si>
  <si>
    <t>CZ6199 </t>
    <phoneticPr fontId="4" type="noConversion"/>
  </si>
  <si>
    <t>G8046</t>
    <phoneticPr fontId="4" type="noConversion"/>
  </si>
  <si>
    <t>大连站</t>
    <phoneticPr fontId="4" type="noConversion"/>
  </si>
  <si>
    <t>林利</t>
    <phoneticPr fontId="4" type="noConversion"/>
  </si>
  <si>
    <t>CZ3985</t>
    <phoneticPr fontId="4" type="noConversion"/>
  </si>
  <si>
    <t>CZ6427</t>
    <phoneticPr fontId="4" type="noConversion"/>
  </si>
  <si>
    <t>不住</t>
    <phoneticPr fontId="4" type="noConversion"/>
  </si>
  <si>
    <t>安玉花</t>
    <phoneticPr fontId="4" type="noConversion"/>
  </si>
  <si>
    <t>女</t>
    <phoneticPr fontId="4" type="noConversion"/>
  </si>
  <si>
    <t>采购经理</t>
    <phoneticPr fontId="4" type="noConversion"/>
  </si>
  <si>
    <t>15640908311</t>
    <phoneticPr fontId="4" type="noConversion"/>
  </si>
  <si>
    <t>牛魁</t>
    <phoneticPr fontId="4" type="noConversion"/>
  </si>
  <si>
    <t>男</t>
    <phoneticPr fontId="4" type="noConversion"/>
  </si>
  <si>
    <t>副主任</t>
    <phoneticPr fontId="4" type="noConversion"/>
  </si>
  <si>
    <t>18820146622</t>
    <phoneticPr fontId="4" type="noConversion"/>
  </si>
  <si>
    <t>自理</t>
    <phoneticPr fontId="4" type="noConversion"/>
  </si>
  <si>
    <r>
      <t>J</t>
    </r>
    <r>
      <rPr>
        <sz val="9"/>
        <rFont val="宋体"/>
        <family val="3"/>
        <charset val="134"/>
        <scheme val="minor"/>
      </rPr>
      <t>R1587</t>
    </r>
    <phoneticPr fontId="4" type="noConversion"/>
  </si>
  <si>
    <t>JR1588</t>
    <phoneticPr fontId="4" type="noConversion"/>
  </si>
  <si>
    <t>CZ3608</t>
  </si>
  <si>
    <t>CZ3608</t>
    <phoneticPr fontId="4" type="noConversion"/>
  </si>
  <si>
    <t>13756557171</t>
    <phoneticPr fontId="4" type="noConversion"/>
  </si>
  <si>
    <t>G50</t>
  </si>
  <si>
    <t>G707</t>
    <phoneticPr fontId="3" type="noConversion"/>
  </si>
  <si>
    <t>13596240981</t>
    <phoneticPr fontId="4" type="noConversion"/>
  </si>
  <si>
    <t>OO41796360447</t>
  </si>
  <si>
    <t>G8070</t>
    <phoneticPr fontId="4" type="noConversion"/>
  </si>
  <si>
    <t>G8012</t>
    <phoneticPr fontId="4" type="noConversion"/>
  </si>
  <si>
    <t>大连</t>
    <phoneticPr fontId="4" type="noConversion"/>
  </si>
  <si>
    <t>G48</t>
    <phoneticPr fontId="4" type="noConversion"/>
  </si>
  <si>
    <t>刘东亮</t>
    <phoneticPr fontId="4" type="noConversion"/>
  </si>
  <si>
    <t>ZH9387</t>
    <phoneticPr fontId="4" type="noConversion"/>
  </si>
  <si>
    <t>MU5765</t>
    <phoneticPr fontId="4" type="noConversion"/>
  </si>
  <si>
    <t>HU7619</t>
    <phoneticPr fontId="4" type="noConversion"/>
  </si>
  <si>
    <t>姜军</t>
    <phoneticPr fontId="4" type="noConversion"/>
  </si>
  <si>
    <t>9C8591</t>
    <phoneticPr fontId="4" type="noConversion"/>
  </si>
  <si>
    <t>D40</t>
    <phoneticPr fontId="4" type="noConversion"/>
  </si>
  <si>
    <t>D7702</t>
    <phoneticPr fontId="4" type="noConversion"/>
  </si>
  <si>
    <t>9C8844</t>
    <phoneticPr fontId="4" type="noConversion"/>
  </si>
  <si>
    <t>GS6423</t>
    <phoneticPr fontId="4" type="noConversion"/>
  </si>
  <si>
    <t>吴强</t>
    <phoneticPr fontId="4" type="noConversion"/>
  </si>
  <si>
    <t>袁浩</t>
    <phoneticPr fontId="4" type="noConversion"/>
  </si>
  <si>
    <t>18110979964</t>
    <phoneticPr fontId="4" type="noConversion"/>
  </si>
  <si>
    <t>13801818678</t>
    <phoneticPr fontId="4" type="noConversion"/>
  </si>
  <si>
    <t>焊接工艺部工程师</t>
    <phoneticPr fontId="4" type="noConversion"/>
  </si>
  <si>
    <t>蒋能辉</t>
    <phoneticPr fontId="4" type="noConversion"/>
  </si>
  <si>
    <t>采购业务</t>
    <phoneticPr fontId="4" type="noConversion"/>
  </si>
  <si>
    <t>13500009936</t>
    <phoneticPr fontId="4" type="noConversion"/>
  </si>
  <si>
    <t>VIP</t>
    <phoneticPr fontId="4" type="noConversion"/>
  </si>
  <si>
    <t>G8016</t>
    <phoneticPr fontId="4" type="noConversion"/>
  </si>
  <si>
    <t>宋超凡</t>
    <phoneticPr fontId="4" type="noConversion"/>
  </si>
  <si>
    <t>总经理助理</t>
    <phoneticPr fontId="3" type="noConversion"/>
  </si>
  <si>
    <t>13940089535</t>
    <phoneticPr fontId="4" type="noConversion"/>
  </si>
  <si>
    <t>冯立权</t>
    <phoneticPr fontId="4" type="noConversion"/>
  </si>
  <si>
    <t>13898775588</t>
    <phoneticPr fontId="4" type="noConversion"/>
  </si>
  <si>
    <t>13705167753</t>
    <phoneticPr fontId="4" type="noConversion"/>
  </si>
  <si>
    <t>13801750740</t>
    <phoneticPr fontId="4" type="noConversion"/>
  </si>
  <si>
    <t>普通</t>
    <phoneticPr fontId="4" type="noConversion"/>
  </si>
  <si>
    <t>MU5641</t>
    <phoneticPr fontId="3" type="noConversion"/>
  </si>
  <si>
    <t>大连机场</t>
    <phoneticPr fontId="4" type="noConversion"/>
  </si>
  <si>
    <t>MU5624</t>
    <phoneticPr fontId="3" type="noConversion"/>
  </si>
  <si>
    <t>大连机场</t>
    <phoneticPr fontId="3" type="noConversion"/>
  </si>
  <si>
    <t>MU5641</t>
  </si>
  <si>
    <t>MU5611</t>
    <phoneticPr fontId="3" type="noConversion"/>
  </si>
  <si>
    <t>MU5669</t>
    <phoneticPr fontId="3" type="noConversion"/>
  </si>
  <si>
    <t>MU5674</t>
    <phoneticPr fontId="3" type="noConversion"/>
  </si>
  <si>
    <t>G8016</t>
    <phoneticPr fontId="3" type="noConversion"/>
  </si>
  <si>
    <t>大连北站</t>
    <phoneticPr fontId="4" type="noConversion"/>
  </si>
  <si>
    <t>待定</t>
    <phoneticPr fontId="3" type="noConversion"/>
  </si>
  <si>
    <t>HO1165</t>
    <phoneticPr fontId="3" type="noConversion"/>
  </si>
  <si>
    <t>CZ6523</t>
    <phoneticPr fontId="3" type="noConversion"/>
  </si>
  <si>
    <t>大连机场</t>
    <phoneticPr fontId="3" type="noConversion"/>
  </si>
  <si>
    <t>CZ3985</t>
    <phoneticPr fontId="3" type="noConversion"/>
  </si>
  <si>
    <t>MU5641</t>
    <phoneticPr fontId="3" type="noConversion"/>
  </si>
  <si>
    <t>MU5624</t>
    <phoneticPr fontId="3" type="noConversion"/>
  </si>
  <si>
    <t>大连机场</t>
    <phoneticPr fontId="3" type="noConversion"/>
  </si>
  <si>
    <t>自理</t>
    <phoneticPr fontId="3" type="noConversion"/>
  </si>
  <si>
    <t>孟劲松</t>
    <phoneticPr fontId="4" type="noConversion"/>
  </si>
  <si>
    <t>广汽丰田</t>
    <phoneticPr fontId="4" type="noConversion"/>
  </si>
  <si>
    <t>马莉</t>
    <phoneticPr fontId="4" type="noConversion"/>
  </si>
  <si>
    <t>G712</t>
    <phoneticPr fontId="4" type="noConversion"/>
  </si>
  <si>
    <t>大连北站</t>
    <phoneticPr fontId="4" type="noConversion"/>
  </si>
  <si>
    <t>高春雨</t>
    <phoneticPr fontId="4" type="noConversion"/>
  </si>
  <si>
    <t>自理</t>
    <phoneticPr fontId="4" type="noConversion"/>
  </si>
  <si>
    <t>13604220707</t>
    <phoneticPr fontId="4" type="noConversion"/>
  </si>
  <si>
    <t>G8002</t>
    <phoneticPr fontId="4" type="noConversion"/>
  </si>
  <si>
    <t>CZ6425</t>
    <phoneticPr fontId="4" type="noConversion"/>
  </si>
  <si>
    <t>大连机场</t>
    <phoneticPr fontId="4" type="noConversion"/>
  </si>
  <si>
    <t>CZ6514</t>
    <phoneticPr fontId="4" type="noConversion"/>
  </si>
  <si>
    <t>13304928815</t>
    <phoneticPr fontId="4" type="noConversion"/>
  </si>
  <si>
    <t>13898006656</t>
    <phoneticPr fontId="4" type="noConversion"/>
  </si>
  <si>
    <t>18641272121</t>
    <phoneticPr fontId="4" type="noConversion"/>
  </si>
  <si>
    <t>13352118125</t>
    <phoneticPr fontId="4" type="noConversion"/>
  </si>
  <si>
    <t>13342118877</t>
    <phoneticPr fontId="4" type="noConversion"/>
  </si>
  <si>
    <t>CZ6322</t>
    <phoneticPr fontId="4" type="noConversion"/>
  </si>
  <si>
    <t>大连机场</t>
    <phoneticPr fontId="4" type="noConversion"/>
  </si>
  <si>
    <t>CZ6513</t>
    <phoneticPr fontId="4" type="noConversion"/>
  </si>
  <si>
    <t>CZ6425</t>
  </si>
  <si>
    <t>CZ6425</t>
    <phoneticPr fontId="4" type="noConversion"/>
  </si>
  <si>
    <t>CZ6199</t>
    <phoneticPr fontId="4" type="noConversion"/>
  </si>
  <si>
    <t>SC8791</t>
    <phoneticPr fontId="4" type="noConversion"/>
  </si>
  <si>
    <t>CZ6199</t>
    <phoneticPr fontId="4" type="noConversion"/>
  </si>
  <si>
    <t>CZ3608</t>
    <phoneticPr fontId="4" type="noConversion"/>
  </si>
  <si>
    <t>CZ6514</t>
    <phoneticPr fontId="4" type="noConversion"/>
  </si>
  <si>
    <t>王建新</t>
    <phoneticPr fontId="3" type="noConversion"/>
  </si>
  <si>
    <t>18600326183</t>
    <phoneticPr fontId="4" type="noConversion"/>
  </si>
  <si>
    <t>张健</t>
    <phoneticPr fontId="3" type="noConversion"/>
  </si>
  <si>
    <t>总经理</t>
    <phoneticPr fontId="4" type="noConversion"/>
  </si>
  <si>
    <t>副总经理</t>
    <phoneticPr fontId="4" type="noConversion"/>
  </si>
  <si>
    <t>楼上4</t>
    <phoneticPr fontId="4" type="noConversion"/>
  </si>
  <si>
    <t>自理</t>
    <phoneticPr fontId="4" type="noConversion"/>
  </si>
  <si>
    <t>自理</t>
    <phoneticPr fontId="4" type="noConversion"/>
  </si>
  <si>
    <t>G712</t>
    <phoneticPr fontId="4" type="noConversion"/>
  </si>
  <si>
    <t>大连北站</t>
    <phoneticPr fontId="4" type="noConversion"/>
  </si>
  <si>
    <t>SC4741</t>
    <phoneticPr fontId="4" type="noConversion"/>
  </si>
  <si>
    <t>SC4742</t>
  </si>
  <si>
    <t>SC4743</t>
  </si>
  <si>
    <t>SC4744</t>
  </si>
  <si>
    <t>SC4838</t>
    <phoneticPr fontId="4" type="noConversion"/>
  </si>
  <si>
    <t>李树波</t>
    <phoneticPr fontId="4" type="noConversion"/>
  </si>
  <si>
    <t>HU7274</t>
    <phoneticPr fontId="4" type="noConversion"/>
  </si>
  <si>
    <r>
      <t>3</t>
    </r>
    <r>
      <rPr>
        <sz val="9"/>
        <rFont val="宋体"/>
        <family val="3"/>
        <charset val="134"/>
        <scheme val="minor"/>
      </rPr>
      <t>U8812</t>
    </r>
    <phoneticPr fontId="4" type="noConversion"/>
  </si>
  <si>
    <t>HU7183</t>
    <phoneticPr fontId="4" type="noConversion"/>
  </si>
  <si>
    <t>大连机场</t>
    <phoneticPr fontId="4" type="noConversion"/>
  </si>
  <si>
    <t>采购总部张</t>
    <phoneticPr fontId="4" type="noConversion"/>
  </si>
  <si>
    <t>大连机场</t>
    <phoneticPr fontId="4" type="noConversion"/>
  </si>
  <si>
    <t>大连站</t>
    <phoneticPr fontId="4" type="noConversion"/>
  </si>
  <si>
    <t>用车</t>
    <phoneticPr fontId="3" type="noConversion"/>
  </si>
  <si>
    <t>23人
33座</t>
    <phoneticPr fontId="3" type="noConversion"/>
  </si>
  <si>
    <t>CZ6200</t>
    <phoneticPr fontId="4" type="noConversion"/>
  </si>
  <si>
    <t>大连机场</t>
    <phoneticPr fontId="4" type="noConversion"/>
  </si>
  <si>
    <t>郑杰</t>
    <phoneticPr fontId="4" type="noConversion"/>
  </si>
  <si>
    <t>男</t>
    <phoneticPr fontId="4" type="noConversion"/>
  </si>
  <si>
    <t>普通</t>
    <phoneticPr fontId="4" type="noConversion"/>
  </si>
  <si>
    <t>取消</t>
    <phoneticPr fontId="4" type="noConversion"/>
  </si>
  <si>
    <t>G704</t>
    <phoneticPr fontId="4" type="noConversion"/>
  </si>
  <si>
    <t>G8058</t>
    <phoneticPr fontId="4" type="noConversion"/>
  </si>
  <si>
    <t>肖海银</t>
    <phoneticPr fontId="4" type="noConversion"/>
  </si>
  <si>
    <t>营销副总</t>
    <phoneticPr fontId="4" type="noConversion"/>
  </si>
  <si>
    <t>15833081999</t>
    <phoneticPr fontId="4" type="noConversion"/>
  </si>
  <si>
    <t>取消</t>
    <phoneticPr fontId="4" type="noConversion"/>
  </si>
  <si>
    <t>CZ6122</t>
    <phoneticPr fontId="4" type="noConversion"/>
  </si>
  <si>
    <t>CZ6129</t>
    <phoneticPr fontId="4" type="noConversion"/>
  </si>
  <si>
    <t>许三山</t>
    <phoneticPr fontId="4" type="noConversion"/>
  </si>
  <si>
    <t>15941221120</t>
    <phoneticPr fontId="3" type="noConversion"/>
  </si>
  <si>
    <t>15842200116</t>
    <phoneticPr fontId="3" type="noConversion"/>
  </si>
  <si>
    <t>CZ6300</t>
    <phoneticPr fontId="4" type="noConversion"/>
  </si>
  <si>
    <t>CZ6327</t>
    <phoneticPr fontId="4" type="noConversion"/>
  </si>
  <si>
    <t>G8012</t>
    <phoneticPr fontId="4" type="noConversion"/>
  </si>
  <si>
    <t>崔航</t>
    <phoneticPr fontId="4" type="noConversion"/>
  </si>
  <si>
    <t>车贴GL8</t>
    <phoneticPr fontId="3" type="noConversion"/>
  </si>
  <si>
    <t>车贴GL8 1</t>
    <phoneticPr fontId="3" type="noConversion"/>
  </si>
  <si>
    <t>中巴18座</t>
    <phoneticPr fontId="3" type="noConversion"/>
  </si>
  <si>
    <r>
      <t>G</t>
    </r>
    <r>
      <rPr>
        <sz val="9"/>
        <rFont val="宋体"/>
        <family val="3"/>
        <charset val="134"/>
        <scheme val="minor"/>
      </rPr>
      <t>L8</t>
    </r>
    <phoneticPr fontId="3" type="noConversion"/>
  </si>
  <si>
    <t>GL8</t>
    <phoneticPr fontId="3" type="noConversion"/>
  </si>
  <si>
    <t xml:space="preserve">车贴GL8 </t>
    <phoneticPr fontId="3" type="noConversion"/>
  </si>
  <si>
    <t>小车</t>
    <phoneticPr fontId="3" type="noConversion"/>
  </si>
  <si>
    <t>李建平</t>
    <phoneticPr fontId="3" type="noConversion"/>
  </si>
  <si>
    <t>GL8</t>
    <phoneticPr fontId="3" type="noConversion"/>
  </si>
  <si>
    <t>车贴GL8</t>
    <phoneticPr fontId="3" type="noConversion"/>
  </si>
  <si>
    <t>小车</t>
    <phoneticPr fontId="3" type="noConversion"/>
  </si>
  <si>
    <t>时晓光</t>
    <phoneticPr fontId="3" type="noConversion"/>
  </si>
  <si>
    <t>G8003</t>
  </si>
  <si>
    <t>接站：大连站-君悦酒店</t>
    <phoneticPr fontId="3" type="noConversion"/>
  </si>
  <si>
    <t>SC4741</t>
    <phoneticPr fontId="3" type="noConversion"/>
  </si>
  <si>
    <t>中巴18座</t>
    <phoneticPr fontId="3" type="noConversion"/>
  </si>
  <si>
    <t>中巴18座</t>
    <phoneticPr fontId="3" type="noConversion"/>
  </si>
  <si>
    <t>680U0 电话：13322284488 昊师傅</t>
    <phoneticPr fontId="3" type="noConversion"/>
  </si>
  <si>
    <t>B05B5 电话：13941181101 刘师傅</t>
    <phoneticPr fontId="3" type="noConversion"/>
  </si>
  <si>
    <t>33M98 电话：13940921295 丛师傅</t>
    <phoneticPr fontId="3" type="noConversion"/>
  </si>
  <si>
    <t>广汽GS8</t>
    <phoneticPr fontId="3" type="noConversion"/>
  </si>
  <si>
    <t xml:space="preserve"> 13942094807王</t>
    <phoneticPr fontId="3" type="noConversion"/>
  </si>
  <si>
    <t>大连站</t>
    <phoneticPr fontId="4" type="noConversion"/>
  </si>
  <si>
    <t>辽B8KK23李师傅13234093411</t>
    <phoneticPr fontId="3" type="noConversion"/>
  </si>
  <si>
    <t>辽B5BL97周师傅18904080555</t>
    <phoneticPr fontId="3" type="noConversion"/>
  </si>
  <si>
    <t>辽B1RP01刘师傅18525585756</t>
    <phoneticPr fontId="3" type="noConversion"/>
  </si>
  <si>
    <t>13842632508，秦，辽BM5575</t>
    <phoneticPr fontId="3" type="noConversion"/>
  </si>
  <si>
    <t>6ED27 电话：13478751461 任师傅</t>
    <phoneticPr fontId="3" type="noConversion"/>
  </si>
  <si>
    <t>90A47 电话：13941134131 陈师傅</t>
    <phoneticPr fontId="3" type="noConversion"/>
  </si>
  <si>
    <t>7EN53 电话：15524589085 孙师傅</t>
    <phoneticPr fontId="3" type="noConversion"/>
  </si>
  <si>
    <t>Q6T10 电话：13390060111 王师傅</t>
    <phoneticPr fontId="3" type="noConversion"/>
  </si>
  <si>
    <t>627AU 电话：13795111572 宋师傅</t>
    <phoneticPr fontId="3" type="noConversion"/>
  </si>
  <si>
    <t>机场-君悦酒店</t>
    <phoneticPr fontId="3" type="noConversion"/>
  </si>
  <si>
    <t>CZ6984</t>
    <phoneticPr fontId="4" type="noConversion"/>
  </si>
  <si>
    <t>MF8698</t>
    <phoneticPr fontId="3" type="noConversion"/>
  </si>
  <si>
    <t>车贴GL8</t>
    <phoneticPr fontId="3" type="noConversion"/>
  </si>
  <si>
    <t>王师傅 18940933567</t>
    <phoneticPr fontId="3" type="noConversion"/>
  </si>
  <si>
    <t>新增加</t>
    <phoneticPr fontId="3" type="noConversion"/>
  </si>
  <si>
    <t>徐伟</t>
    <phoneticPr fontId="3" type="noConversion"/>
  </si>
  <si>
    <r>
      <t>G</t>
    </r>
    <r>
      <rPr>
        <sz val="9"/>
        <rFont val="宋体"/>
        <family val="3"/>
        <charset val="134"/>
        <scheme val="minor"/>
      </rPr>
      <t>L8</t>
    </r>
    <phoneticPr fontId="3" type="noConversion"/>
  </si>
  <si>
    <t>G716</t>
    <phoneticPr fontId="3" type="noConversion"/>
  </si>
  <si>
    <t>VIP</t>
    <phoneticPr fontId="3" type="noConversion"/>
  </si>
  <si>
    <t>取消</t>
    <phoneticPr fontId="3" type="noConversion"/>
  </si>
  <si>
    <t>姚龙革</t>
    <phoneticPr fontId="3" type="noConversion"/>
  </si>
  <si>
    <t>VVVIP</t>
    <phoneticPr fontId="3" type="noConversion"/>
  </si>
  <si>
    <t xml:space="preserve">大连北站-君悦酒店 </t>
    <phoneticPr fontId="3" type="noConversion"/>
  </si>
  <si>
    <t>9号车</t>
    <phoneticPr fontId="3" type="noConversion"/>
  </si>
  <si>
    <t>刘师傅1315116677</t>
    <phoneticPr fontId="3" type="noConversion"/>
  </si>
  <si>
    <t>8号车</t>
    <phoneticPr fontId="3" type="noConversion"/>
  </si>
  <si>
    <t>4号车</t>
    <phoneticPr fontId="3" type="noConversion"/>
  </si>
  <si>
    <t>孟劲松</t>
    <phoneticPr fontId="3" type="noConversion"/>
  </si>
  <si>
    <t>李艳秋</t>
    <phoneticPr fontId="3" type="noConversion"/>
  </si>
  <si>
    <t>G8060</t>
    <phoneticPr fontId="4" type="noConversion"/>
  </si>
  <si>
    <t>2号车</t>
    <phoneticPr fontId="3" type="noConversion"/>
  </si>
  <si>
    <t>尹师傅13322122456</t>
    <phoneticPr fontId="3" type="noConversion"/>
  </si>
  <si>
    <t>6号车</t>
    <phoneticPr fontId="3" type="noConversion"/>
  </si>
  <si>
    <t>刘18940933567</t>
    <phoneticPr fontId="3" type="noConversion"/>
  </si>
  <si>
    <t>7号车</t>
    <phoneticPr fontId="3" type="noConversion"/>
  </si>
  <si>
    <t>张尊丰</t>
    <phoneticPr fontId="3" type="noConversion"/>
  </si>
  <si>
    <t>于艺</t>
    <phoneticPr fontId="3" type="noConversion"/>
  </si>
  <si>
    <t>杨琮</t>
    <phoneticPr fontId="3" type="noConversion"/>
  </si>
  <si>
    <t>朱阁悠</t>
    <phoneticPr fontId="3" type="noConversion"/>
  </si>
  <si>
    <t>腾瑞飞</t>
    <phoneticPr fontId="3" type="noConversion"/>
  </si>
  <si>
    <t>朱艳艳</t>
    <phoneticPr fontId="3" type="noConversion"/>
  </si>
  <si>
    <t>李萍</t>
    <phoneticPr fontId="3" type="noConversion"/>
  </si>
  <si>
    <t>开始</t>
    <phoneticPr fontId="3" type="noConversion"/>
  </si>
  <si>
    <t>结束</t>
    <phoneticPr fontId="3" type="noConversion"/>
  </si>
  <si>
    <t>姓名</t>
    <phoneticPr fontId="3" type="noConversion"/>
  </si>
  <si>
    <t>电话</t>
    <phoneticPr fontId="3" type="noConversion"/>
  </si>
  <si>
    <t>王衡</t>
    <phoneticPr fontId="3" type="noConversion"/>
  </si>
  <si>
    <t>超时（小时）</t>
    <phoneticPr fontId="3" type="noConversion"/>
  </si>
  <si>
    <t>刘艺</t>
    <phoneticPr fontId="3" type="noConversion"/>
  </si>
  <si>
    <t>超时费用</t>
    <phoneticPr fontId="3" type="noConversion"/>
  </si>
  <si>
    <t>人工费用</t>
    <phoneticPr fontId="3" type="noConversion"/>
  </si>
  <si>
    <t>费用总计</t>
    <phoneticPr fontId="3" type="noConversion"/>
  </si>
  <si>
    <t>总计</t>
    <phoneticPr fontId="3" type="noConversion"/>
  </si>
  <si>
    <t>人工费用报价含2顿工作餐以及深夜交通补助，包括宴请鞍钢人员工作餐</t>
    <phoneticPr fontId="3" type="noConversion"/>
  </si>
  <si>
    <t>人工费用明细</t>
    <phoneticPr fontId="3" type="noConversion"/>
  </si>
  <si>
    <t>项目</t>
  </si>
  <si>
    <t>服务内容</t>
  </si>
  <si>
    <t>说明</t>
  </si>
  <si>
    <t>单价</t>
  </si>
  <si>
    <t>数量</t>
  </si>
  <si>
    <t>次</t>
  </si>
  <si>
    <t>小计</t>
  </si>
  <si>
    <t>税金</t>
  </si>
  <si>
    <t>打印纸</t>
    <phoneticPr fontId="4" type="noConversion"/>
  </si>
  <si>
    <t>会议人数: 300</t>
    <phoneticPr fontId="4" type="noConversion"/>
  </si>
  <si>
    <t>A4</t>
    <phoneticPr fontId="4" type="noConversion"/>
  </si>
  <si>
    <r>
      <t>会议地点</t>
    </r>
    <r>
      <rPr>
        <sz val="10"/>
        <rFont val="Times New Roman"/>
        <family val="1"/>
      </rPr>
      <t xml:space="preserve">:   </t>
    </r>
    <r>
      <rPr>
        <sz val="10"/>
        <rFont val="宋体"/>
        <family val="3"/>
        <charset val="134"/>
      </rPr>
      <t>大连君悦酒店（客户自订）</t>
    </r>
    <phoneticPr fontId="4" type="noConversion"/>
  </si>
  <si>
    <r>
      <t>DMC</t>
    </r>
    <r>
      <rPr>
        <sz val="10"/>
        <rFont val="Times New Roman"/>
        <family val="1"/>
      </rPr>
      <t xml:space="preserve">:   </t>
    </r>
    <r>
      <rPr>
        <sz val="10"/>
        <rFont val="宋体"/>
        <family val="3"/>
        <charset val="134"/>
      </rPr>
      <t>中国国旅（大连）国际旅行社有限公司</t>
    </r>
    <r>
      <rPr>
        <sz val="12"/>
        <rFont val="Times New Roman"/>
        <family val="1"/>
      </rPr>
      <t/>
    </r>
    <phoneticPr fontId="4" type="noConversion"/>
  </si>
  <si>
    <r>
      <t>备</t>
    </r>
    <r>
      <rPr>
        <b/>
        <sz val="10"/>
        <rFont val="Times New Roman"/>
        <family val="1"/>
      </rPr>
      <t xml:space="preserve">     </t>
    </r>
    <r>
      <rPr>
        <b/>
        <sz val="10"/>
        <rFont val="宋体"/>
        <family val="3"/>
        <charset val="134"/>
      </rPr>
      <t>注</t>
    </r>
  </si>
  <si>
    <t>打印机租赁</t>
    <phoneticPr fontId="4" type="noConversion"/>
  </si>
  <si>
    <t>HP激光彩色打印机</t>
    <phoneticPr fontId="4" type="noConversion"/>
  </si>
  <si>
    <t>用车</t>
    <phoneticPr fontId="4" type="noConversion"/>
  </si>
  <si>
    <t>叉车租赁</t>
    <phoneticPr fontId="4" type="noConversion"/>
  </si>
  <si>
    <t>GL8包车全天+送机</t>
    <phoneticPr fontId="4" type="noConversion"/>
  </si>
  <si>
    <t>会议结算单</t>
    <phoneticPr fontId="4" type="noConversion"/>
  </si>
  <si>
    <t>小计</t>
    <phoneticPr fontId="4" type="noConversion"/>
  </si>
  <si>
    <t>服务费</t>
    <phoneticPr fontId="4" type="noConversion"/>
  </si>
  <si>
    <t>合计</t>
    <phoneticPr fontId="4" type="noConversion"/>
  </si>
  <si>
    <t>大写</t>
    <phoneticPr fontId="4" type="noConversion"/>
  </si>
  <si>
    <t>小写</t>
    <phoneticPr fontId="4" type="noConversion"/>
  </si>
  <si>
    <t xml:space="preserve">户名:中国国旅(大连)国际旅行社有限公司  </t>
    <phoneticPr fontId="4" type="noConversion"/>
  </si>
  <si>
    <t>开户行：中国建设银行股份有限公司大连西岗支行</t>
    <phoneticPr fontId="4" type="noConversion"/>
  </si>
  <si>
    <t>账号：2120 1501 3000 5302 7718</t>
    <phoneticPr fontId="4" type="noConversion"/>
  </si>
  <si>
    <t>电话:0411-83780806       传真:0411-83780900</t>
    <phoneticPr fontId="4" type="noConversion"/>
  </si>
  <si>
    <t>E-mail:euro@citsdlgh.com</t>
    <phoneticPr fontId="4" type="noConversion"/>
  </si>
  <si>
    <t>物料运输货车</t>
    <phoneticPr fontId="3" type="noConversion"/>
  </si>
  <si>
    <t>制作物</t>
    <phoneticPr fontId="4" type="noConversion"/>
  </si>
  <si>
    <t>PVC接站牌</t>
    <phoneticPr fontId="3" type="noConversion"/>
  </si>
  <si>
    <t>大巴车车头KT板</t>
    <phoneticPr fontId="3" type="noConversion"/>
  </si>
  <si>
    <t>别克车A4车头纸</t>
    <phoneticPr fontId="3" type="noConversion"/>
  </si>
  <si>
    <t>讲台租赁</t>
    <phoneticPr fontId="3" type="noConversion"/>
  </si>
  <si>
    <t>2天含运输费用</t>
    <phoneticPr fontId="3" type="noConversion"/>
  </si>
  <si>
    <t>21：00-00：30</t>
    <phoneticPr fontId="4" type="noConversion"/>
  </si>
  <si>
    <t>叉车租赁超时</t>
    <phoneticPr fontId="3" type="noConversion"/>
  </si>
  <si>
    <t>工作人员</t>
    <phoneticPr fontId="3" type="noConversion"/>
  </si>
  <si>
    <t>大巴车包车</t>
    <phoneticPr fontId="3" type="noConversion"/>
  </si>
  <si>
    <t>大连-开发区工厂</t>
    <phoneticPr fontId="3" type="noConversion"/>
  </si>
  <si>
    <t>18-21日含硒鼓</t>
    <phoneticPr fontId="4" type="noConversion"/>
  </si>
  <si>
    <t>叉车租赁</t>
    <phoneticPr fontId="3" type="noConversion"/>
  </si>
  <si>
    <t>物料装卸</t>
    <phoneticPr fontId="3" type="noConversion"/>
  </si>
  <si>
    <t>加厚双面40*60</t>
    <phoneticPr fontId="3" type="noConversion"/>
  </si>
  <si>
    <t>别克GL8车贴</t>
    <phoneticPr fontId="3" type="noConversion"/>
  </si>
  <si>
    <t>高清可移除UV透明贴含粘贴</t>
    <phoneticPr fontId="3" type="noConversion"/>
  </si>
  <si>
    <t>充电宝雨伞等</t>
    <phoneticPr fontId="3" type="noConversion"/>
  </si>
  <si>
    <t>物料租赁</t>
    <phoneticPr fontId="3" type="noConversion"/>
  </si>
  <si>
    <t>机场接站</t>
    <phoneticPr fontId="3" type="noConversion"/>
  </si>
  <si>
    <t>含交通和餐费补助</t>
    <phoneticPr fontId="3" type="noConversion"/>
  </si>
  <si>
    <t>机场人员超时</t>
    <phoneticPr fontId="3" type="noConversion"/>
  </si>
  <si>
    <t>20/小时含补助</t>
    <phoneticPr fontId="3" type="noConversion"/>
  </si>
  <si>
    <t>北站工作人员</t>
    <phoneticPr fontId="3" type="noConversion"/>
  </si>
  <si>
    <t>北站工作人员超时</t>
    <phoneticPr fontId="3" type="noConversion"/>
  </si>
  <si>
    <t>1人留守最后</t>
    <phoneticPr fontId="3" type="noConversion"/>
  </si>
  <si>
    <t>大连站工作人员</t>
    <phoneticPr fontId="3" type="noConversion"/>
  </si>
  <si>
    <t>用车</t>
    <phoneticPr fontId="3" type="noConversion"/>
  </si>
  <si>
    <t>别克GL8备车</t>
    <phoneticPr fontId="3" type="noConversion"/>
  </si>
  <si>
    <t>备车机场接送机和包车</t>
    <phoneticPr fontId="3" type="noConversion"/>
  </si>
  <si>
    <t>别克GL8超时</t>
    <phoneticPr fontId="3" type="noConversion"/>
  </si>
  <si>
    <t>别克GL8超公里</t>
    <phoneticPr fontId="3" type="noConversion"/>
  </si>
  <si>
    <t>别克GL8单接机</t>
    <phoneticPr fontId="3" type="noConversion"/>
  </si>
  <si>
    <t>别克GL8接北站</t>
    <phoneticPr fontId="3" type="noConversion"/>
  </si>
  <si>
    <t>备车以外单接站</t>
    <phoneticPr fontId="3" type="noConversion"/>
  </si>
  <si>
    <t>备车以外单接站</t>
    <phoneticPr fontId="3" type="noConversion"/>
  </si>
  <si>
    <t>37座接北站</t>
    <phoneticPr fontId="3" type="noConversion"/>
  </si>
  <si>
    <t>考斯特接机场</t>
    <phoneticPr fontId="3" type="noConversion"/>
  </si>
  <si>
    <t>考斯特接北站</t>
    <phoneticPr fontId="3" type="noConversion"/>
  </si>
  <si>
    <t>考斯特接大连站</t>
    <phoneticPr fontId="3" type="noConversion"/>
  </si>
  <si>
    <t>下午根据时间发班车</t>
    <phoneticPr fontId="3" type="noConversion"/>
  </si>
  <si>
    <t>小车接火车站</t>
    <phoneticPr fontId="3" type="noConversion"/>
  </si>
  <si>
    <t>小车接北站</t>
    <phoneticPr fontId="3" type="noConversion"/>
  </si>
  <si>
    <t>小车接机场</t>
    <phoneticPr fontId="3" type="noConversion"/>
  </si>
  <si>
    <t>10辆备车总计超时</t>
    <phoneticPr fontId="3" type="noConversion"/>
  </si>
  <si>
    <t>11辆备车总计超公里</t>
    <phoneticPr fontId="3" type="noConversion"/>
  </si>
  <si>
    <t>用车</t>
    <phoneticPr fontId="3" type="noConversion"/>
  </si>
  <si>
    <t>酒店工作人员</t>
    <phoneticPr fontId="3" type="noConversion"/>
  </si>
  <si>
    <t>工作人员超时费</t>
    <phoneticPr fontId="3" type="noConversion"/>
  </si>
  <si>
    <t>别克GL8包车</t>
    <phoneticPr fontId="3" type="noConversion"/>
  </si>
  <si>
    <t>考斯特送机</t>
    <phoneticPr fontId="3" type="noConversion"/>
  </si>
  <si>
    <t>考斯特送北站</t>
    <phoneticPr fontId="3" type="noConversion"/>
  </si>
  <si>
    <t>考斯特送火车站</t>
    <phoneticPr fontId="3" type="noConversion"/>
  </si>
  <si>
    <t>总控不记入费用</t>
    <phoneticPr fontId="3" type="noConversion"/>
  </si>
  <si>
    <t>李萍</t>
    <phoneticPr fontId="3" type="noConversion"/>
  </si>
  <si>
    <t>普通KT版A3尺寸</t>
    <phoneticPr fontId="3" type="noConversion"/>
  </si>
  <si>
    <t>3号车</t>
    <phoneticPr fontId="3" type="noConversion"/>
  </si>
  <si>
    <t>6号车</t>
    <phoneticPr fontId="3" type="noConversion"/>
  </si>
  <si>
    <t>车贴GL8</t>
    <phoneticPr fontId="3" type="noConversion"/>
  </si>
  <si>
    <t>5号车</t>
    <phoneticPr fontId="3" type="noConversion"/>
  </si>
  <si>
    <t>4号车</t>
    <phoneticPr fontId="3" type="noConversion"/>
  </si>
  <si>
    <t>7号车</t>
    <phoneticPr fontId="3" type="noConversion"/>
  </si>
  <si>
    <t>9号车</t>
    <phoneticPr fontId="3" type="noConversion"/>
  </si>
  <si>
    <t>小车</t>
    <phoneticPr fontId="3" type="noConversion"/>
  </si>
  <si>
    <t>从师傅33M98 13940921295</t>
    <phoneticPr fontId="3" type="noConversion"/>
  </si>
  <si>
    <t>8号车</t>
    <phoneticPr fontId="3" type="noConversion"/>
  </si>
  <si>
    <t>10号车</t>
    <phoneticPr fontId="3" type="noConversion"/>
  </si>
  <si>
    <t>2号车</t>
    <phoneticPr fontId="3" type="noConversion"/>
  </si>
  <si>
    <t>单接别克尹师傅</t>
    <phoneticPr fontId="3" type="noConversion"/>
  </si>
  <si>
    <t>7号车</t>
    <phoneticPr fontId="3" type="noConversion"/>
  </si>
  <si>
    <t>1332222416 楼师傅</t>
    <phoneticPr fontId="3" type="noConversion"/>
  </si>
  <si>
    <t>3号车</t>
    <phoneticPr fontId="3" type="noConversion"/>
  </si>
  <si>
    <t>改航班23:10</t>
    <phoneticPr fontId="3" type="noConversion"/>
  </si>
  <si>
    <t>小车包师傅18909852323</t>
    <phoneticPr fontId="3" type="noConversion"/>
  </si>
  <si>
    <t>小车</t>
    <phoneticPr fontId="3" type="noConversion"/>
  </si>
  <si>
    <r>
      <t>会议时间</t>
    </r>
    <r>
      <rPr>
        <sz val="10"/>
        <rFont val="Times New Roman"/>
        <family val="1"/>
      </rPr>
      <t>:   2017</t>
    </r>
    <r>
      <rPr>
        <sz val="10"/>
        <color theme="1"/>
        <rFont val="宋体"/>
        <family val="3"/>
        <charset val="134"/>
        <scheme val="minor"/>
      </rPr>
      <t>年</t>
    </r>
    <r>
      <rPr>
        <sz val="10"/>
        <color theme="1"/>
        <rFont val="宋体"/>
        <family val="1"/>
        <scheme val="minor"/>
      </rPr>
      <t>9</t>
    </r>
    <r>
      <rPr>
        <sz val="10"/>
        <color theme="1"/>
        <rFont val="宋体"/>
        <family val="3"/>
        <charset val="134"/>
        <scheme val="minor"/>
      </rPr>
      <t>月</t>
    </r>
    <r>
      <rPr>
        <sz val="10"/>
        <color theme="1"/>
        <rFont val="宋体"/>
        <family val="1"/>
        <scheme val="minor"/>
      </rPr>
      <t>19-22</t>
    </r>
    <r>
      <rPr>
        <sz val="10"/>
        <color theme="1"/>
        <rFont val="宋体"/>
        <family val="3"/>
        <charset val="134"/>
        <scheme val="minor"/>
      </rPr>
      <t>日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</si>
</sst>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h:mm;@"/>
    <numFmt numFmtId="177" formatCode="m&quot;月&quot;d&quot;日&quot;;@"/>
    <numFmt numFmtId="178" formatCode="&quot;¥&quot;#,##0.00_);[Red]\(&quot;¥&quot;#,##0.00\)"/>
    <numFmt numFmtId="179" formatCode="[DBNum2][$-804]General"/>
  </numFmts>
  <fonts count="2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rgb="FF9C650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name val="Times New Roman"/>
      <family val="1"/>
    </font>
    <font>
      <b/>
      <sz val="12"/>
      <name val="宋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4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1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4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3" fillId="0" borderId="1" xfId="0" applyFont="1" applyFill="1" applyBorder="1">
      <alignment vertical="center"/>
    </xf>
    <xf numFmtId="20" fontId="10" fillId="0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0" fontId="10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0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20" fontId="3" fillId="4" borderId="2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20" fontId="10" fillId="5" borderId="1" xfId="0" applyNumberFormat="1" applyFont="1" applyFill="1" applyBorder="1" applyAlignment="1">
      <alignment horizontal="center" vertical="center" wrapText="1"/>
    </xf>
    <xf numFmtId="58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20" fontId="3" fillId="5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20" fontId="11" fillId="5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1" xfId="4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20" fontId="11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>
      <alignment vertical="center"/>
    </xf>
    <xf numFmtId="177" fontId="5" fillId="4" borderId="2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177" fontId="10" fillId="4" borderId="1" xfId="0" applyNumberFormat="1" applyFont="1" applyFill="1" applyBorder="1" applyAlignment="1">
      <alignment horizontal="center" vertical="center" wrapText="1"/>
    </xf>
    <xf numFmtId="177" fontId="3" fillId="4" borderId="2" xfId="0" applyNumberFormat="1" applyFont="1" applyFill="1" applyBorder="1" applyAlignment="1">
      <alignment horizontal="center" vertical="center" wrapText="1"/>
    </xf>
    <xf numFmtId="177" fontId="3" fillId="4" borderId="0" xfId="0" applyNumberFormat="1" applyFont="1" applyFill="1" applyAlignment="1">
      <alignment horizontal="center" vertical="center" wrapText="1"/>
    </xf>
    <xf numFmtId="177" fontId="5" fillId="5" borderId="2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horizontal="center" vertical="center" wrapText="1"/>
    </xf>
    <xf numFmtId="177" fontId="10" fillId="5" borderId="1" xfId="0" applyNumberFormat="1" applyFont="1" applyFill="1" applyBorder="1" applyAlignment="1">
      <alignment horizontal="center" vertical="center" wrapText="1"/>
    </xf>
    <xf numFmtId="177" fontId="3" fillId="5" borderId="2" xfId="0" applyNumberFormat="1" applyFont="1" applyFill="1" applyBorder="1" applyAlignment="1">
      <alignment horizontal="center" vertical="center" wrapText="1"/>
    </xf>
    <xf numFmtId="177" fontId="3" fillId="5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14" fontId="3" fillId="4" borderId="2" xfId="0" applyNumberFormat="1" applyFont="1" applyFill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 wrapText="1"/>
    </xf>
    <xf numFmtId="58" fontId="10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20" fontId="3" fillId="4" borderId="2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20" fontId="3" fillId="5" borderId="2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20" fontId="3" fillId="4" borderId="5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vertical="center" wrapText="1"/>
    </xf>
    <xf numFmtId="14" fontId="3" fillId="5" borderId="2" xfId="0" applyNumberFormat="1" applyFont="1" applyFill="1" applyBorder="1" applyAlignment="1">
      <alignment horizontal="center" vertical="center"/>
    </xf>
    <xf numFmtId="20" fontId="3" fillId="5" borderId="2" xfId="0" applyNumberFormat="1" applyFont="1" applyFill="1" applyBorder="1" applyAlignment="1">
      <alignment vertical="center" wrapText="1"/>
    </xf>
    <xf numFmtId="0" fontId="3" fillId="5" borderId="1" xfId="2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49" fontId="3" fillId="5" borderId="2" xfId="0" applyNumberFormat="1" applyFont="1" applyFill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2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49" fontId="3" fillId="9" borderId="1" xfId="0" applyNumberFormat="1" applyFont="1" applyFill="1" applyBorder="1" applyAlignment="1">
      <alignment horizontal="center" vertical="center"/>
    </xf>
    <xf numFmtId="17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20" fontId="3" fillId="9" borderId="1" xfId="0" applyNumberFormat="1" applyFont="1" applyFill="1" applyBorder="1" applyAlignment="1">
      <alignment horizontal="center" vertical="center" wrapText="1"/>
    </xf>
    <xf numFmtId="20" fontId="3" fillId="6" borderId="1" xfId="0" applyNumberFormat="1" applyFont="1" applyFill="1" applyBorder="1" applyAlignment="1">
      <alignment vertical="center" wrapText="1"/>
    </xf>
    <xf numFmtId="20" fontId="3" fillId="6" borderId="16" xfId="0" applyNumberFormat="1" applyFont="1" applyFill="1" applyBorder="1" applyAlignment="1">
      <alignment vertical="center" wrapText="1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49" fontId="9" fillId="6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20" fontId="3" fillId="6" borderId="1" xfId="0" applyNumberFormat="1" applyFont="1" applyFill="1" applyBorder="1" applyAlignment="1">
      <alignment horizontal="center" vertical="center" wrapText="1"/>
    </xf>
    <xf numFmtId="20" fontId="3" fillId="6" borderId="1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4" fontId="3" fillId="10" borderId="2" xfId="0" applyNumberFormat="1" applyFont="1" applyFill="1" applyBorder="1" applyAlignment="1">
      <alignment horizontal="center" vertical="center"/>
    </xf>
    <xf numFmtId="0" fontId="3" fillId="10" borderId="1" xfId="2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49" fontId="3" fillId="10" borderId="1" xfId="0" applyNumberFormat="1" applyFont="1" applyFill="1" applyBorder="1" applyAlignment="1">
      <alignment horizontal="center" vertical="center"/>
    </xf>
    <xf numFmtId="177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20" fontId="3" fillId="10" borderId="1" xfId="0" applyNumberFormat="1" applyFont="1" applyFill="1" applyBorder="1" applyAlignment="1">
      <alignment horizontal="center" vertical="center" wrapText="1"/>
    </xf>
    <xf numFmtId="20" fontId="3" fillId="10" borderId="2" xfId="0" applyNumberFormat="1" applyFont="1" applyFill="1" applyBorder="1" applyAlignment="1">
      <alignment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20" fontId="3" fillId="6" borderId="5" xfId="0" applyNumberFormat="1" applyFont="1" applyFill="1" applyBorder="1" applyAlignment="1">
      <alignment horizontal="center" vertical="center" wrapText="1"/>
    </xf>
    <xf numFmtId="0" fontId="0" fillId="6" borderId="1" xfId="0" applyFill="1" applyBorder="1">
      <alignment vertical="center"/>
    </xf>
    <xf numFmtId="20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20" fontId="0" fillId="0" borderId="1" xfId="0" applyNumberFormat="1" applyFill="1" applyBorder="1">
      <alignment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20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58" fontId="13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left" vertical="center" wrapText="1"/>
    </xf>
    <xf numFmtId="178" fontId="18" fillId="0" borderId="12" xfId="0" applyNumberFormat="1" applyFont="1" applyFill="1" applyBorder="1" applyAlignment="1">
      <alignment horizontal="left" vertical="center" wrapText="1"/>
    </xf>
    <xf numFmtId="178" fontId="18" fillId="13" borderId="5" xfId="0" applyNumberFormat="1" applyFont="1" applyFill="1" applyBorder="1" applyAlignment="1">
      <alignment horizontal="left" vertical="center" wrapText="1"/>
    </xf>
    <xf numFmtId="0" fontId="6" fillId="13" borderId="15" xfId="0" applyFont="1" applyFill="1" applyBorder="1" applyAlignment="1">
      <alignment horizontal="center" vertical="center" wrapText="1"/>
    </xf>
    <xf numFmtId="178" fontId="18" fillId="13" borderId="1" xfId="0" applyNumberFormat="1" applyFont="1" applyFill="1" applyBorder="1" applyAlignment="1">
      <alignment horizontal="left" vertical="center" wrapText="1"/>
    </xf>
    <xf numFmtId="0" fontId="6" fillId="13" borderId="10" xfId="0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left" vertical="center" wrapText="1"/>
    </xf>
    <xf numFmtId="58" fontId="24" fillId="0" borderId="1" xfId="0" applyNumberFormat="1" applyFont="1" applyFill="1" applyBorder="1" applyAlignment="1">
      <alignment horizontal="center" vertical="center" wrapText="1"/>
    </xf>
    <xf numFmtId="0" fontId="24" fillId="12" borderId="1" xfId="0" applyNumberFormat="1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vertical="center" wrapText="1"/>
    </xf>
    <xf numFmtId="178" fontId="19" fillId="13" borderId="1" xfId="0" applyNumberFormat="1" applyFont="1" applyFill="1" applyBorder="1" applyAlignment="1">
      <alignment horizontal="left" vertical="center" wrapText="1"/>
    </xf>
    <xf numFmtId="178" fontId="19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58" fontId="20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20" fontId="3" fillId="4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20" fontId="0" fillId="4" borderId="1" xfId="0" applyNumberFormat="1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27" fillId="0" borderId="0" xfId="0" applyFont="1">
      <alignment vertical="center"/>
    </xf>
    <xf numFmtId="49" fontId="9" fillId="9" borderId="1" xfId="0" applyNumberFormat="1" applyFont="1" applyFill="1" applyBorder="1" applyAlignment="1">
      <alignment horizontal="center" vertical="center"/>
    </xf>
    <xf numFmtId="0" fontId="3" fillId="9" borderId="1" xfId="0" applyNumberFormat="1" applyFont="1" applyFill="1" applyBorder="1" applyAlignment="1">
      <alignment horizontal="center" vertical="center" wrapText="1"/>
    </xf>
    <xf numFmtId="20" fontId="3" fillId="4" borderId="2" xfId="0" applyNumberFormat="1" applyFont="1" applyFill="1" applyBorder="1" applyAlignment="1">
      <alignment vertical="center" wrapText="1"/>
    </xf>
    <xf numFmtId="20" fontId="3" fillId="4" borderId="16" xfId="0" applyNumberFormat="1" applyFont="1" applyFill="1" applyBorder="1" applyAlignment="1">
      <alignment vertical="center" wrapText="1"/>
    </xf>
    <xf numFmtId="20" fontId="3" fillId="4" borderId="5" xfId="0" applyNumberFormat="1" applyFont="1" applyFill="1" applyBorder="1" applyAlignment="1">
      <alignment vertical="center" wrapText="1"/>
    </xf>
    <xf numFmtId="0" fontId="3" fillId="14" borderId="1" xfId="0" applyFont="1" applyFill="1" applyBorder="1" applyAlignment="1">
      <alignment horizontal="center" vertical="center"/>
    </xf>
    <xf numFmtId="14" fontId="3" fillId="14" borderId="1" xfId="0" applyNumberFormat="1" applyFont="1" applyFill="1" applyBorder="1" applyAlignment="1">
      <alignment horizontal="center" vertical="center"/>
    </xf>
    <xf numFmtId="0" fontId="3" fillId="14" borderId="1" xfId="2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left" vertical="center"/>
    </xf>
    <xf numFmtId="49" fontId="3" fillId="14" borderId="1" xfId="0" applyNumberFormat="1" applyFont="1" applyFill="1" applyBorder="1" applyAlignment="1">
      <alignment horizontal="center" vertical="center"/>
    </xf>
    <xf numFmtId="177" fontId="3" fillId="14" borderId="1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20" fontId="3" fillId="1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58" fontId="20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/>
    </xf>
    <xf numFmtId="0" fontId="26" fillId="11" borderId="6" xfId="0" applyFont="1" applyFill="1" applyBorder="1" applyAlignment="1"/>
    <xf numFmtId="0" fontId="26" fillId="11" borderId="7" xfId="0" applyFont="1" applyFill="1" applyBorder="1" applyAlignment="1"/>
    <xf numFmtId="0" fontId="20" fillId="0" borderId="1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4" fillId="0" borderId="18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6" fillId="13" borderId="20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 wrapText="1"/>
    </xf>
    <xf numFmtId="0" fontId="17" fillId="13" borderId="21" xfId="0" applyFont="1" applyFill="1" applyBorder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179" fontId="17" fillId="13" borderId="3" xfId="0" applyNumberFormat="1" applyFont="1" applyFill="1" applyBorder="1" applyAlignment="1">
      <alignment horizontal="center" vertical="center" wrapText="1"/>
    </xf>
    <xf numFmtId="179" fontId="17" fillId="13" borderId="21" xfId="0" applyNumberFormat="1" applyFont="1" applyFill="1" applyBorder="1" applyAlignment="1">
      <alignment horizontal="center" vertical="center" wrapText="1"/>
    </xf>
    <xf numFmtId="179" fontId="17" fillId="13" borderId="4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20" fontId="3" fillId="6" borderId="2" xfId="0" applyNumberFormat="1" applyFont="1" applyFill="1" applyBorder="1" applyAlignment="1">
      <alignment horizontal="center" vertical="center" wrapText="1"/>
    </xf>
    <xf numFmtId="20" fontId="3" fillId="6" borderId="16" xfId="0" applyNumberFormat="1" applyFont="1" applyFill="1" applyBorder="1" applyAlignment="1">
      <alignment horizontal="center" vertical="center" wrapText="1"/>
    </xf>
    <xf numFmtId="20" fontId="3" fillId="6" borderId="5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0" fontId="10" fillId="6" borderId="16" xfId="0" applyNumberFormat="1" applyFont="1" applyFill="1" applyBorder="1" applyAlignment="1">
      <alignment horizontal="center" vertical="center" wrapText="1"/>
    </xf>
    <xf numFmtId="20" fontId="10" fillId="6" borderId="5" xfId="0" applyNumberFormat="1" applyFont="1" applyFill="1" applyBorder="1" applyAlignment="1">
      <alignment horizontal="center" vertical="center" wrapText="1"/>
    </xf>
    <xf numFmtId="20" fontId="3" fillId="4" borderId="2" xfId="0" applyNumberFormat="1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20" fontId="10" fillId="4" borderId="5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3" fillId="4" borderId="5" xfId="0" applyNumberFormat="1" applyFont="1" applyFill="1" applyBorder="1" applyAlignment="1">
      <alignment horizontal="center" vertical="center" wrapText="1"/>
    </xf>
    <xf numFmtId="20" fontId="3" fillId="4" borderId="16" xfId="0" applyNumberFormat="1" applyFont="1" applyFill="1" applyBorder="1" applyAlignment="1">
      <alignment horizontal="center" vertical="center" wrapText="1"/>
    </xf>
    <xf numFmtId="20" fontId="3" fillId="5" borderId="2" xfId="0" applyNumberFormat="1" applyFont="1" applyFill="1" applyBorder="1" applyAlignment="1">
      <alignment horizontal="center" vertical="center" wrapText="1"/>
    </xf>
    <xf numFmtId="20" fontId="3" fillId="5" borderId="5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horizontal="center" vertical="center" wrapText="1"/>
    </xf>
    <xf numFmtId="0" fontId="10" fillId="4" borderId="5" xfId="0" applyNumberFormat="1" applyFont="1" applyFill="1" applyBorder="1" applyAlignment="1">
      <alignment horizontal="center" vertical="center" wrapText="1"/>
    </xf>
    <xf numFmtId="20" fontId="3" fillId="4" borderId="1" xfId="0" applyNumberFormat="1" applyFont="1" applyFill="1" applyBorder="1" applyAlignment="1">
      <alignment horizontal="center" vertical="center" wrapText="1"/>
    </xf>
    <xf numFmtId="20" fontId="3" fillId="5" borderId="16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6" fontId="3" fillId="4" borderId="16" xfId="0" applyNumberFormat="1" applyFont="1" applyFill="1" applyBorder="1" applyAlignment="1">
      <alignment horizontal="center" vertical="center" wrapText="1"/>
    </xf>
    <xf numFmtId="176" fontId="3" fillId="4" borderId="5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常规 4" xfId="5"/>
    <cellStyle name="好_人员名单-接站信息" xfId="3"/>
    <cellStyle name="适中" xfId="4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38101</xdr:rowOff>
    </xdr:from>
    <xdr:to>
      <xdr:col>10</xdr:col>
      <xdr:colOff>28575</xdr:colOff>
      <xdr:row>3</xdr:row>
      <xdr:rowOff>194851</xdr:rowOff>
    </xdr:to>
    <xdr:pic>
      <xdr:nvPicPr>
        <xdr:cNvPr id="3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38101"/>
          <a:ext cx="7562850" cy="67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8"/>
  <sheetViews>
    <sheetView zoomScale="115" zoomScaleNormal="115" workbookViewId="0">
      <pane xSplit="3" ySplit="2" topLeftCell="D238" activePane="bottomRight" state="frozen"/>
      <selection pane="topRight" activeCell="F1" sqref="F1"/>
      <selection pane="bottomLeft" activeCell="A3" sqref="A3"/>
      <selection pane="bottomRight" activeCell="A200" sqref="A200:K200"/>
    </sheetView>
  </sheetViews>
  <sheetFormatPr defaultColWidth="5.375" defaultRowHeight="11.25" outlineLevelCol="1" x14ac:dyDescent="0.15"/>
  <cols>
    <col min="1" max="1" width="8.625" style="44" customWidth="1"/>
    <col min="2" max="2" width="10.5" style="48" bestFit="1" customWidth="1"/>
    <col min="3" max="3" width="10" style="44" customWidth="1"/>
    <col min="4" max="4" width="5.25" style="44" bestFit="1" customWidth="1"/>
    <col min="5" max="5" width="4.75" style="44" bestFit="1" customWidth="1"/>
    <col min="6" max="6" width="13.375" style="75" customWidth="1"/>
    <col min="7" max="7" width="12.125" style="87" customWidth="1"/>
    <col min="8" max="9" width="6.75" style="44" customWidth="1"/>
    <col min="10" max="10" width="6.75" style="55" customWidth="1" outlineLevel="1"/>
    <col min="11" max="11" width="8.375" style="44" customWidth="1"/>
    <col min="12" max="12" width="7.625" style="68" customWidth="1"/>
    <col min="13" max="13" width="10.125" style="39" customWidth="1"/>
    <col min="14" max="14" width="8.75" style="39" customWidth="1"/>
    <col min="15" max="15" width="8.375" style="39" customWidth="1"/>
    <col min="16" max="16" width="7.375" style="73" customWidth="1"/>
    <col min="17" max="17" width="10.125" style="43" customWidth="1"/>
    <col min="18" max="18" width="9" style="43" customWidth="1"/>
    <col min="19" max="19" width="10.125" style="43" customWidth="1"/>
    <col min="20" max="20" width="11.25" style="2" customWidth="1"/>
    <col min="21" max="21" width="9.75" style="2" customWidth="1"/>
    <col min="22" max="22" width="9.625" style="2" customWidth="1"/>
    <col min="23" max="23" width="8.125" style="2" customWidth="1" outlineLevel="1"/>
    <col min="24" max="24" width="28.75" style="1" customWidth="1"/>
    <col min="25" max="16384" width="5.375" style="1"/>
  </cols>
  <sheetData>
    <row r="1" spans="1:24" x14ac:dyDescent="0.15">
      <c r="L1" s="214" t="s">
        <v>41</v>
      </c>
      <c r="M1" s="214"/>
      <c r="N1" s="214"/>
      <c r="O1" s="214"/>
      <c r="P1" s="215" t="s">
        <v>42</v>
      </c>
      <c r="Q1" s="215"/>
      <c r="R1" s="215"/>
      <c r="S1" s="215"/>
      <c r="T1" s="12"/>
      <c r="U1" s="12"/>
      <c r="V1" s="12"/>
    </row>
    <row r="2" spans="1:24" s="3" customFormat="1" ht="33.75" x14ac:dyDescent="0.15">
      <c r="A2" s="8" t="s">
        <v>123</v>
      </c>
      <c r="B2" s="54" t="s">
        <v>635</v>
      </c>
      <c r="C2" s="8" t="s">
        <v>743</v>
      </c>
      <c r="D2" s="8" t="s">
        <v>748</v>
      </c>
      <c r="E2" s="8" t="s">
        <v>1</v>
      </c>
      <c r="F2" s="8" t="s">
        <v>0</v>
      </c>
      <c r="G2" s="9" t="s">
        <v>2</v>
      </c>
      <c r="H2" s="23" t="s">
        <v>594</v>
      </c>
      <c r="I2" s="23" t="s">
        <v>595</v>
      </c>
      <c r="J2" s="56" t="s">
        <v>619</v>
      </c>
      <c r="K2" s="9" t="s">
        <v>43</v>
      </c>
      <c r="L2" s="64" t="s">
        <v>36</v>
      </c>
      <c r="M2" s="24" t="s">
        <v>37</v>
      </c>
      <c r="N2" s="24" t="s">
        <v>38</v>
      </c>
      <c r="O2" s="24" t="s">
        <v>39</v>
      </c>
      <c r="P2" s="69" t="s">
        <v>36</v>
      </c>
      <c r="Q2" s="32" t="s">
        <v>37</v>
      </c>
      <c r="R2" s="32" t="s">
        <v>412</v>
      </c>
      <c r="S2" s="32" t="s">
        <v>40</v>
      </c>
      <c r="T2" s="9" t="s">
        <v>126</v>
      </c>
      <c r="U2" s="9" t="s">
        <v>124</v>
      </c>
      <c r="V2" s="9" t="s">
        <v>125</v>
      </c>
      <c r="W2" s="9" t="s">
        <v>3</v>
      </c>
      <c r="X2" s="21" t="s">
        <v>9</v>
      </c>
    </row>
    <row r="3" spans="1:24" x14ac:dyDescent="0.15">
      <c r="A3" s="45" t="s">
        <v>84</v>
      </c>
      <c r="B3" s="50" t="s">
        <v>703</v>
      </c>
      <c r="C3" s="20" t="s">
        <v>27</v>
      </c>
      <c r="D3" s="20"/>
      <c r="E3" s="45" t="s">
        <v>4</v>
      </c>
      <c r="F3" s="77" t="s">
        <v>28</v>
      </c>
      <c r="G3" s="47"/>
      <c r="H3" s="4">
        <v>1</v>
      </c>
      <c r="I3" s="4"/>
      <c r="J3" s="57"/>
      <c r="K3" s="4" t="s">
        <v>186</v>
      </c>
      <c r="L3" s="65">
        <v>42998</v>
      </c>
      <c r="M3" s="25" t="s">
        <v>534</v>
      </c>
      <c r="N3" s="27" t="s">
        <v>326</v>
      </c>
      <c r="O3" s="26">
        <v>0.65277777777777779</v>
      </c>
      <c r="P3" s="70">
        <v>43000</v>
      </c>
      <c r="Q3" s="33" t="s">
        <v>535</v>
      </c>
      <c r="R3" s="36" t="s">
        <v>326</v>
      </c>
      <c r="S3" s="34">
        <v>0.60069444444444442</v>
      </c>
      <c r="T3" s="13">
        <v>1</v>
      </c>
      <c r="U3" s="13"/>
      <c r="V3" s="13"/>
      <c r="W3" s="7"/>
      <c r="X3" s="5"/>
    </row>
    <row r="4" spans="1:24" x14ac:dyDescent="0.15">
      <c r="A4" s="45" t="s">
        <v>84</v>
      </c>
      <c r="B4" s="50" t="s">
        <v>703</v>
      </c>
      <c r="C4" s="20" t="s">
        <v>29</v>
      </c>
      <c r="D4" s="20"/>
      <c r="E4" s="45" t="s">
        <v>4</v>
      </c>
      <c r="F4" s="77" t="s">
        <v>30</v>
      </c>
      <c r="G4" s="47">
        <v>13969190671</v>
      </c>
      <c r="H4" s="4"/>
      <c r="I4" s="4">
        <v>1</v>
      </c>
      <c r="J4" s="57"/>
      <c r="K4" s="4" t="s">
        <v>186</v>
      </c>
      <c r="L4" s="65">
        <v>42998</v>
      </c>
      <c r="M4" s="25" t="s">
        <v>534</v>
      </c>
      <c r="N4" s="27" t="s">
        <v>326</v>
      </c>
      <c r="O4" s="26">
        <v>0.65277777777777779</v>
      </c>
      <c r="P4" s="70">
        <v>43000</v>
      </c>
      <c r="Q4" s="33" t="s">
        <v>535</v>
      </c>
      <c r="R4" s="36" t="s">
        <v>326</v>
      </c>
      <c r="S4" s="34">
        <v>0.60069444444444442</v>
      </c>
      <c r="T4" s="13">
        <v>1</v>
      </c>
      <c r="U4" s="13"/>
      <c r="V4" s="13"/>
      <c r="W4" s="7"/>
      <c r="X4" s="5"/>
    </row>
    <row r="5" spans="1:24" x14ac:dyDescent="0.15">
      <c r="A5" s="45" t="s">
        <v>84</v>
      </c>
      <c r="B5" s="49" t="s">
        <v>703</v>
      </c>
      <c r="C5" s="20" t="s">
        <v>53</v>
      </c>
      <c r="D5" s="20"/>
      <c r="E5" s="45" t="s">
        <v>4</v>
      </c>
      <c r="F5" s="77" t="s">
        <v>54</v>
      </c>
      <c r="G5" s="47"/>
      <c r="H5" s="4"/>
      <c r="I5" s="4">
        <v>1</v>
      </c>
      <c r="J5" s="57"/>
      <c r="K5" s="4" t="s">
        <v>186</v>
      </c>
      <c r="L5" s="65">
        <v>42998</v>
      </c>
      <c r="M5" s="25" t="s">
        <v>138</v>
      </c>
      <c r="N5" s="27" t="s">
        <v>581</v>
      </c>
      <c r="O5" s="26">
        <v>0.61527777777777803</v>
      </c>
      <c r="P5" s="71"/>
      <c r="Q5" s="33"/>
      <c r="R5" s="33"/>
      <c r="S5" s="33"/>
      <c r="T5" s="13">
        <v>1</v>
      </c>
      <c r="U5" s="13"/>
      <c r="V5" s="13"/>
      <c r="W5" s="7"/>
      <c r="X5" s="5"/>
    </row>
    <row r="6" spans="1:24" x14ac:dyDescent="0.15">
      <c r="A6" s="45" t="s">
        <v>84</v>
      </c>
      <c r="B6" s="49" t="s">
        <v>704</v>
      </c>
      <c r="C6" s="20" t="s">
        <v>31</v>
      </c>
      <c r="D6" s="20"/>
      <c r="E6" s="45" t="s">
        <v>4</v>
      </c>
      <c r="F6" s="77" t="s">
        <v>7</v>
      </c>
      <c r="G6" s="47"/>
      <c r="H6" s="4"/>
      <c r="I6" s="4">
        <v>2</v>
      </c>
      <c r="J6" s="57"/>
      <c r="K6" s="4" t="s">
        <v>186</v>
      </c>
      <c r="L6" s="65">
        <v>42998</v>
      </c>
      <c r="M6" s="25" t="s">
        <v>139</v>
      </c>
      <c r="N6" s="27" t="s">
        <v>581</v>
      </c>
      <c r="O6" s="26">
        <v>0.56041666666666701</v>
      </c>
      <c r="P6" s="70">
        <v>43000</v>
      </c>
      <c r="Q6" s="33" t="s">
        <v>140</v>
      </c>
      <c r="R6" s="36" t="s">
        <v>581</v>
      </c>
      <c r="S6" s="34">
        <v>0.42291666666666666</v>
      </c>
      <c r="T6" s="13">
        <v>1</v>
      </c>
      <c r="U6" s="13"/>
      <c r="V6" s="13"/>
      <c r="W6" s="7"/>
      <c r="X6" s="5"/>
    </row>
    <row r="7" spans="1:24" x14ac:dyDescent="0.15">
      <c r="A7" s="45" t="s">
        <v>84</v>
      </c>
      <c r="B7" s="50" t="s">
        <v>704</v>
      </c>
      <c r="C7" s="20" t="s">
        <v>32</v>
      </c>
      <c r="D7" s="20"/>
      <c r="E7" s="45" t="s">
        <v>4</v>
      </c>
      <c r="F7" s="77" t="s">
        <v>24</v>
      </c>
      <c r="G7" s="47">
        <v>13001971769</v>
      </c>
      <c r="H7" s="4"/>
      <c r="I7" s="4">
        <v>2</v>
      </c>
      <c r="J7" s="57"/>
      <c r="K7" s="4" t="s">
        <v>186</v>
      </c>
      <c r="L7" s="65">
        <v>42998</v>
      </c>
      <c r="M7" s="25" t="s">
        <v>139</v>
      </c>
      <c r="N7" s="27" t="s">
        <v>581</v>
      </c>
      <c r="O7" s="26">
        <v>0.56041666666666701</v>
      </c>
      <c r="P7" s="70">
        <v>43000</v>
      </c>
      <c r="Q7" s="33" t="s">
        <v>140</v>
      </c>
      <c r="R7" s="36" t="s">
        <v>581</v>
      </c>
      <c r="S7" s="34">
        <v>0.42291666666666666</v>
      </c>
      <c r="T7" s="13">
        <v>1</v>
      </c>
      <c r="U7" s="13"/>
      <c r="V7" s="13"/>
      <c r="W7" s="7"/>
      <c r="X7" s="5"/>
    </row>
    <row r="8" spans="1:24" x14ac:dyDescent="0.15">
      <c r="A8" s="45" t="s">
        <v>84</v>
      </c>
      <c r="B8" s="49" t="s">
        <v>705</v>
      </c>
      <c r="C8" s="20" t="s">
        <v>33</v>
      </c>
      <c r="D8" s="20"/>
      <c r="E8" s="45" t="s">
        <v>4</v>
      </c>
      <c r="F8" s="77" t="s">
        <v>30</v>
      </c>
      <c r="G8" s="47">
        <v>13963008898</v>
      </c>
      <c r="H8" s="4"/>
      <c r="I8" s="4">
        <v>27</v>
      </c>
      <c r="J8" s="57"/>
      <c r="K8" s="4" t="s">
        <v>186</v>
      </c>
      <c r="L8" s="85">
        <v>42998</v>
      </c>
      <c r="M8" s="27" t="s">
        <v>901</v>
      </c>
      <c r="N8" s="27" t="s">
        <v>326</v>
      </c>
      <c r="O8" s="28">
        <v>0.43402777777777773</v>
      </c>
      <c r="P8" s="71">
        <v>43000</v>
      </c>
      <c r="Q8" s="36" t="s">
        <v>902</v>
      </c>
      <c r="R8" s="36" t="s">
        <v>326</v>
      </c>
      <c r="S8" s="34">
        <v>0.55208333333333337</v>
      </c>
      <c r="T8" s="13">
        <v>1</v>
      </c>
      <c r="U8" s="13"/>
      <c r="V8" s="13"/>
      <c r="W8" s="7"/>
      <c r="X8" s="5"/>
    </row>
    <row r="9" spans="1:24" ht="12" customHeight="1" x14ac:dyDescent="0.15">
      <c r="A9" s="45" t="s">
        <v>84</v>
      </c>
      <c r="B9" s="49" t="s">
        <v>705</v>
      </c>
      <c r="C9" s="11" t="s">
        <v>900</v>
      </c>
      <c r="D9" s="20"/>
      <c r="E9" s="45" t="s">
        <v>159</v>
      </c>
      <c r="F9" s="74" t="s">
        <v>410</v>
      </c>
      <c r="G9" s="47"/>
      <c r="H9" s="4"/>
      <c r="I9" s="4">
        <v>27</v>
      </c>
      <c r="J9" s="57"/>
      <c r="K9" s="4" t="s">
        <v>186</v>
      </c>
      <c r="L9" s="85">
        <v>42998</v>
      </c>
      <c r="M9" s="27" t="s">
        <v>901</v>
      </c>
      <c r="N9" s="27" t="s">
        <v>326</v>
      </c>
      <c r="O9" s="28">
        <v>0.43402777777777773</v>
      </c>
      <c r="P9" s="71">
        <v>43000</v>
      </c>
      <c r="Q9" s="36" t="s">
        <v>902</v>
      </c>
      <c r="R9" s="36" t="s">
        <v>326</v>
      </c>
      <c r="S9" s="34">
        <v>0.55208333333333337</v>
      </c>
      <c r="T9" s="13">
        <v>1</v>
      </c>
      <c r="U9" s="13"/>
      <c r="V9" s="13"/>
      <c r="W9" s="7"/>
      <c r="X9" s="5"/>
    </row>
    <row r="10" spans="1:24" x14ac:dyDescent="0.15">
      <c r="A10" s="45" t="s">
        <v>84</v>
      </c>
      <c r="B10" s="49" t="s">
        <v>706</v>
      </c>
      <c r="C10" s="20" t="s">
        <v>34</v>
      </c>
      <c r="D10" s="20"/>
      <c r="E10" s="45" t="s">
        <v>5</v>
      </c>
      <c r="F10" s="77" t="s">
        <v>24</v>
      </c>
      <c r="G10" s="47">
        <v>13853528789</v>
      </c>
      <c r="H10" s="4">
        <v>1</v>
      </c>
      <c r="I10" s="4"/>
      <c r="J10" s="57"/>
      <c r="K10" s="4" t="s">
        <v>186</v>
      </c>
      <c r="L10" s="65">
        <v>42998</v>
      </c>
      <c r="M10" s="25" t="s">
        <v>141</v>
      </c>
      <c r="N10" s="27" t="s">
        <v>326</v>
      </c>
      <c r="O10" s="26">
        <v>0.64930555555555602</v>
      </c>
      <c r="P10" s="71"/>
      <c r="Q10" s="33"/>
      <c r="R10" s="33"/>
      <c r="S10" s="33"/>
      <c r="T10" s="13">
        <v>1</v>
      </c>
      <c r="U10" s="13"/>
      <c r="V10" s="13"/>
      <c r="W10" s="7"/>
      <c r="X10" s="5"/>
    </row>
    <row r="11" spans="1:24" x14ac:dyDescent="0.15">
      <c r="A11" s="45" t="s">
        <v>84</v>
      </c>
      <c r="B11" s="49" t="s">
        <v>707</v>
      </c>
      <c r="C11" s="45" t="s">
        <v>55</v>
      </c>
      <c r="D11" s="45"/>
      <c r="E11" s="45" t="s">
        <v>4</v>
      </c>
      <c r="F11" s="77" t="s">
        <v>24</v>
      </c>
      <c r="G11" s="47"/>
      <c r="H11" s="4" t="s">
        <v>788</v>
      </c>
      <c r="I11" s="4"/>
      <c r="J11" s="57"/>
      <c r="K11" s="4" t="s">
        <v>186</v>
      </c>
      <c r="L11" s="86">
        <v>42998</v>
      </c>
      <c r="M11" s="27" t="s">
        <v>770</v>
      </c>
      <c r="N11" s="27" t="s">
        <v>770</v>
      </c>
      <c r="O11" s="27" t="s">
        <v>770</v>
      </c>
      <c r="P11" s="71"/>
      <c r="Q11" s="33"/>
      <c r="R11" s="33"/>
      <c r="S11" s="33"/>
      <c r="T11" s="13"/>
      <c r="U11" s="13"/>
      <c r="V11" s="13"/>
      <c r="W11" s="7"/>
      <c r="X11" s="5"/>
    </row>
    <row r="12" spans="1:24" x14ac:dyDescent="0.15">
      <c r="A12" s="45" t="s">
        <v>84</v>
      </c>
      <c r="B12" s="49" t="s">
        <v>707</v>
      </c>
      <c r="C12" s="4" t="s">
        <v>789</v>
      </c>
      <c r="D12" s="45"/>
      <c r="E12" s="4" t="s">
        <v>790</v>
      </c>
      <c r="F12" s="74" t="s">
        <v>791</v>
      </c>
      <c r="G12" s="47" t="s">
        <v>792</v>
      </c>
      <c r="H12" s="4" t="s">
        <v>788</v>
      </c>
      <c r="I12" s="4"/>
      <c r="J12" s="57"/>
      <c r="K12" s="4" t="s">
        <v>186</v>
      </c>
      <c r="L12" s="86">
        <v>42998</v>
      </c>
      <c r="M12" s="27" t="s">
        <v>228</v>
      </c>
      <c r="N12" s="27" t="s">
        <v>228</v>
      </c>
      <c r="O12" s="27" t="s">
        <v>228</v>
      </c>
      <c r="P12" s="71"/>
      <c r="Q12" s="33"/>
      <c r="R12" s="33"/>
      <c r="S12" s="33"/>
      <c r="T12" s="13"/>
      <c r="U12" s="13"/>
      <c r="V12" s="13"/>
      <c r="W12" s="7"/>
      <c r="X12" s="5"/>
    </row>
    <row r="13" spans="1:24" x14ac:dyDescent="0.15">
      <c r="A13" s="45" t="s">
        <v>84</v>
      </c>
      <c r="B13" s="49" t="s">
        <v>708</v>
      </c>
      <c r="C13" s="45" t="s">
        <v>35</v>
      </c>
      <c r="D13" s="45"/>
      <c r="E13" s="45" t="s">
        <v>4</v>
      </c>
      <c r="F13" s="77" t="s">
        <v>6</v>
      </c>
      <c r="G13" s="47">
        <v>13863658056</v>
      </c>
      <c r="H13" s="4">
        <v>1</v>
      </c>
      <c r="I13" s="4"/>
      <c r="J13" s="57"/>
      <c r="K13" s="4" t="s">
        <v>186</v>
      </c>
      <c r="L13" s="65">
        <v>42998</v>
      </c>
      <c r="M13" s="25" t="s">
        <v>142</v>
      </c>
      <c r="N13" s="27" t="s">
        <v>326</v>
      </c>
      <c r="O13" s="26">
        <v>0.47916666666666702</v>
      </c>
      <c r="P13" s="70">
        <v>43000</v>
      </c>
      <c r="Q13" s="33" t="s">
        <v>143</v>
      </c>
      <c r="R13" s="36" t="s">
        <v>326</v>
      </c>
      <c r="S13" s="34">
        <v>0.96180555555555547</v>
      </c>
      <c r="T13" s="13">
        <v>1</v>
      </c>
      <c r="U13" s="13">
        <v>1</v>
      </c>
      <c r="V13" s="13"/>
      <c r="W13" s="7"/>
      <c r="X13" s="5"/>
    </row>
    <row r="14" spans="1:24" x14ac:dyDescent="0.15">
      <c r="A14" s="45" t="s">
        <v>84</v>
      </c>
      <c r="B14" s="50" t="s">
        <v>709</v>
      </c>
      <c r="C14" s="45" t="s">
        <v>409</v>
      </c>
      <c r="D14" s="45"/>
      <c r="E14" s="45" t="s">
        <v>4</v>
      </c>
      <c r="F14" s="77" t="s">
        <v>410</v>
      </c>
      <c r="G14" s="47"/>
      <c r="H14" s="4">
        <v>1</v>
      </c>
      <c r="I14" s="4"/>
      <c r="J14" s="57"/>
      <c r="K14" s="4" t="s">
        <v>186</v>
      </c>
      <c r="L14" s="66">
        <v>42998</v>
      </c>
      <c r="M14" s="27" t="s">
        <v>798</v>
      </c>
      <c r="N14" s="27" t="s">
        <v>326</v>
      </c>
      <c r="O14" s="26">
        <v>0.79166666666666663</v>
      </c>
      <c r="P14" s="71">
        <v>43000</v>
      </c>
      <c r="Q14" s="36" t="s">
        <v>799</v>
      </c>
      <c r="R14" s="36" t="s">
        <v>326</v>
      </c>
      <c r="S14" s="34">
        <v>0.82291666666666663</v>
      </c>
      <c r="T14" s="13">
        <v>1</v>
      </c>
      <c r="U14" s="13"/>
      <c r="V14" s="13"/>
      <c r="W14" s="7"/>
      <c r="X14" s="5"/>
    </row>
    <row r="15" spans="1:24" x14ac:dyDescent="0.15">
      <c r="A15" s="4" t="s">
        <v>160</v>
      </c>
      <c r="B15" s="50" t="s">
        <v>710</v>
      </c>
      <c r="C15" s="4" t="s">
        <v>161</v>
      </c>
      <c r="D15" s="4"/>
      <c r="E15" s="4" t="s">
        <v>162</v>
      </c>
      <c r="F15" s="74" t="s">
        <v>163</v>
      </c>
      <c r="G15" s="47">
        <v>13901060353</v>
      </c>
      <c r="H15" s="4"/>
      <c r="I15" s="4">
        <v>32</v>
      </c>
      <c r="J15" s="57"/>
      <c r="K15" s="4" t="s">
        <v>186</v>
      </c>
      <c r="L15" s="65">
        <v>42998</v>
      </c>
      <c r="M15" s="27" t="s">
        <v>164</v>
      </c>
      <c r="N15" s="27" t="s">
        <v>581</v>
      </c>
      <c r="O15" s="28">
        <v>0.56041666666666667</v>
      </c>
      <c r="P15" s="70"/>
      <c r="Q15" s="36"/>
      <c r="R15" s="36"/>
      <c r="S15" s="36"/>
      <c r="T15" s="7"/>
      <c r="U15" s="7"/>
      <c r="V15" s="7"/>
      <c r="W15" s="7"/>
      <c r="X15" s="18"/>
    </row>
    <row r="16" spans="1:24" x14ac:dyDescent="0.15">
      <c r="A16" s="4" t="s">
        <v>165</v>
      </c>
      <c r="B16" s="50" t="s">
        <v>712</v>
      </c>
      <c r="C16" s="4" t="s">
        <v>885</v>
      </c>
      <c r="D16" s="4"/>
      <c r="E16" s="4" t="s">
        <v>162</v>
      </c>
      <c r="F16" s="74" t="s">
        <v>166</v>
      </c>
      <c r="G16" s="47" t="s">
        <v>886</v>
      </c>
      <c r="H16" s="4"/>
      <c r="I16" s="4">
        <v>3</v>
      </c>
      <c r="J16" s="57"/>
      <c r="K16" s="4" t="s">
        <v>186</v>
      </c>
      <c r="L16" s="65">
        <v>42998</v>
      </c>
      <c r="M16" s="27" t="s">
        <v>903</v>
      </c>
      <c r="N16" s="27" t="s">
        <v>904</v>
      </c>
      <c r="O16" s="28">
        <v>0.41666666666666669</v>
      </c>
      <c r="P16" s="70"/>
      <c r="Q16" s="36"/>
      <c r="R16" s="36"/>
      <c r="S16" s="36"/>
      <c r="T16" s="7"/>
      <c r="U16" s="7"/>
      <c r="V16" s="7"/>
      <c r="W16" s="7"/>
      <c r="X16" s="18"/>
    </row>
    <row r="17" spans="1:24" x14ac:dyDescent="0.15">
      <c r="A17" s="4" t="s">
        <v>165</v>
      </c>
      <c r="B17" s="50" t="s">
        <v>712</v>
      </c>
      <c r="C17" s="4" t="s">
        <v>518</v>
      </c>
      <c r="D17" s="4"/>
      <c r="E17" s="4" t="s">
        <v>162</v>
      </c>
      <c r="F17" s="74" t="s">
        <v>167</v>
      </c>
      <c r="G17" s="47">
        <v>13811365526</v>
      </c>
      <c r="H17" s="10"/>
      <c r="I17" s="10">
        <v>3</v>
      </c>
      <c r="J17" s="58"/>
      <c r="K17" s="4" t="s">
        <v>186</v>
      </c>
      <c r="L17" s="67">
        <v>42998</v>
      </c>
      <c r="M17" s="29" t="s">
        <v>797</v>
      </c>
      <c r="N17" s="29" t="s">
        <v>797</v>
      </c>
      <c r="O17" s="29" t="s">
        <v>797</v>
      </c>
      <c r="P17" s="72"/>
      <c r="Q17" s="37"/>
      <c r="R17" s="37"/>
      <c r="S17" s="37"/>
      <c r="T17" s="6"/>
      <c r="U17" s="6"/>
      <c r="V17" s="6"/>
      <c r="W17" s="6"/>
      <c r="X17" s="18"/>
    </row>
    <row r="18" spans="1:24" x14ac:dyDescent="0.15">
      <c r="A18" s="4" t="s">
        <v>165</v>
      </c>
      <c r="B18" s="50" t="s">
        <v>711</v>
      </c>
      <c r="C18" s="4" t="s">
        <v>168</v>
      </c>
      <c r="D18" s="4"/>
      <c r="E18" s="4" t="s">
        <v>169</v>
      </c>
      <c r="F18" s="74"/>
      <c r="G18" s="47">
        <v>15201119241</v>
      </c>
      <c r="H18" s="10">
        <v>1</v>
      </c>
      <c r="I18" s="10"/>
      <c r="J18" s="58"/>
      <c r="K18" s="4" t="s">
        <v>186</v>
      </c>
      <c r="L18" s="65">
        <v>42998</v>
      </c>
      <c r="M18" s="27" t="s">
        <v>164</v>
      </c>
      <c r="N18" s="27" t="s">
        <v>581</v>
      </c>
      <c r="O18" s="28">
        <v>0.56041666666666667</v>
      </c>
      <c r="P18" s="70"/>
      <c r="Q18" s="37"/>
      <c r="R18" s="37"/>
      <c r="S18" s="37"/>
      <c r="T18" s="6"/>
      <c r="U18" s="6"/>
      <c r="V18" s="6"/>
      <c r="W18" s="6"/>
      <c r="X18" s="18"/>
    </row>
    <row r="19" spans="1:24" x14ac:dyDescent="0.15">
      <c r="A19" s="4" t="s">
        <v>165</v>
      </c>
      <c r="B19" s="50" t="s">
        <v>713</v>
      </c>
      <c r="C19" s="4" t="s">
        <v>170</v>
      </c>
      <c r="D19" s="4"/>
      <c r="E19" s="4" t="s">
        <v>162</v>
      </c>
      <c r="F19" s="74"/>
      <c r="G19" s="47"/>
      <c r="H19" s="4">
        <v>1</v>
      </c>
      <c r="I19" s="4"/>
      <c r="J19" s="57"/>
      <c r="K19" s="4" t="s">
        <v>186</v>
      </c>
      <c r="L19" s="65">
        <v>42998</v>
      </c>
      <c r="M19" s="27" t="s">
        <v>758</v>
      </c>
      <c r="N19" s="27" t="s">
        <v>758</v>
      </c>
      <c r="O19" s="27" t="s">
        <v>758</v>
      </c>
      <c r="P19" s="70"/>
      <c r="Q19" s="36"/>
      <c r="R19" s="36"/>
      <c r="S19" s="36"/>
      <c r="T19" s="7"/>
      <c r="U19" s="7"/>
      <c r="V19" s="7"/>
      <c r="W19" s="7"/>
      <c r="X19" s="5"/>
    </row>
    <row r="20" spans="1:24" x14ac:dyDescent="0.15">
      <c r="A20" s="4" t="s">
        <v>165</v>
      </c>
      <c r="B20" s="50" t="s">
        <v>714</v>
      </c>
      <c r="C20" s="4" t="s">
        <v>171</v>
      </c>
      <c r="D20" s="4" t="s">
        <v>771</v>
      </c>
      <c r="E20" s="4" t="s">
        <v>162</v>
      </c>
      <c r="F20" s="74" t="s">
        <v>172</v>
      </c>
      <c r="G20" s="47">
        <v>13501076450</v>
      </c>
      <c r="H20" s="4"/>
      <c r="I20" s="4">
        <v>4</v>
      </c>
      <c r="J20" s="57"/>
      <c r="K20" s="4" t="s">
        <v>173</v>
      </c>
      <c r="L20" s="65">
        <v>42998</v>
      </c>
      <c r="M20" s="27" t="s">
        <v>164</v>
      </c>
      <c r="N20" s="27" t="s">
        <v>581</v>
      </c>
      <c r="O20" s="28">
        <v>0.56041666666666667</v>
      </c>
      <c r="P20" s="70"/>
      <c r="Q20" s="36"/>
      <c r="R20" s="36"/>
      <c r="S20" s="36"/>
      <c r="T20" s="7"/>
      <c r="U20" s="7">
        <v>1</v>
      </c>
      <c r="V20" s="7"/>
      <c r="W20" s="7"/>
      <c r="X20" s="18"/>
    </row>
    <row r="21" spans="1:24" x14ac:dyDescent="0.15">
      <c r="A21" s="4" t="s">
        <v>165</v>
      </c>
      <c r="B21" s="50" t="s">
        <v>714</v>
      </c>
      <c r="C21" s="4" t="s">
        <v>174</v>
      </c>
      <c r="D21" s="4"/>
      <c r="E21" s="4" t="s">
        <v>162</v>
      </c>
      <c r="F21" s="74"/>
      <c r="G21" s="47"/>
      <c r="H21" s="4"/>
      <c r="I21" s="4">
        <v>4</v>
      </c>
      <c r="J21" s="57"/>
      <c r="K21" s="4" t="s">
        <v>186</v>
      </c>
      <c r="L21" s="65">
        <v>42998</v>
      </c>
      <c r="M21" s="27" t="s">
        <v>164</v>
      </c>
      <c r="N21" s="27" t="s">
        <v>581</v>
      </c>
      <c r="O21" s="28">
        <v>0.56041666666666667</v>
      </c>
      <c r="P21" s="70"/>
      <c r="Q21" s="36"/>
      <c r="R21" s="36"/>
      <c r="S21" s="36"/>
      <c r="T21" s="7"/>
      <c r="U21" s="7"/>
      <c r="V21" s="7"/>
      <c r="W21" s="7"/>
      <c r="X21" s="5"/>
    </row>
    <row r="22" spans="1:24" x14ac:dyDescent="0.15">
      <c r="A22" s="4" t="s">
        <v>165</v>
      </c>
      <c r="B22" s="50" t="s">
        <v>715</v>
      </c>
      <c r="C22" s="4" t="s">
        <v>175</v>
      </c>
      <c r="D22" s="4"/>
      <c r="E22" s="4" t="s">
        <v>162</v>
      </c>
      <c r="F22" s="74" t="s">
        <v>176</v>
      </c>
      <c r="G22" s="47">
        <v>13555835879</v>
      </c>
      <c r="H22" s="4"/>
      <c r="I22" s="4">
        <v>5</v>
      </c>
      <c r="J22" s="57"/>
      <c r="K22" s="4" t="s">
        <v>186</v>
      </c>
      <c r="L22" s="65">
        <v>42998</v>
      </c>
      <c r="M22" s="27" t="s">
        <v>164</v>
      </c>
      <c r="N22" s="27" t="s">
        <v>581</v>
      </c>
      <c r="O22" s="28">
        <v>0.56041666666666667</v>
      </c>
      <c r="P22" s="70"/>
      <c r="Q22" s="36"/>
      <c r="R22" s="36"/>
      <c r="S22" s="36"/>
      <c r="T22" s="7"/>
      <c r="U22" s="7"/>
      <c r="V22" s="7"/>
      <c r="W22" s="7"/>
      <c r="X22" s="5"/>
    </row>
    <row r="23" spans="1:24" x14ac:dyDescent="0.15">
      <c r="A23" s="4" t="s">
        <v>165</v>
      </c>
      <c r="B23" s="50" t="s">
        <v>715</v>
      </c>
      <c r="C23" s="4" t="s">
        <v>177</v>
      </c>
      <c r="D23" s="4"/>
      <c r="E23" s="4" t="s">
        <v>162</v>
      </c>
      <c r="F23" s="74" t="s">
        <v>178</v>
      </c>
      <c r="G23" s="47">
        <v>18613830838</v>
      </c>
      <c r="H23" s="4"/>
      <c r="I23" s="4">
        <v>5</v>
      </c>
      <c r="J23" s="57"/>
      <c r="K23" s="4" t="s">
        <v>186</v>
      </c>
      <c r="L23" s="65">
        <v>42998</v>
      </c>
      <c r="M23" s="27" t="s">
        <v>164</v>
      </c>
      <c r="N23" s="27" t="s">
        <v>581</v>
      </c>
      <c r="O23" s="28">
        <v>0.56041666666666667</v>
      </c>
      <c r="P23" s="70"/>
      <c r="Q23" s="36"/>
      <c r="R23" s="36"/>
      <c r="S23" s="36"/>
      <c r="T23" s="7"/>
      <c r="U23" s="7"/>
      <c r="V23" s="7"/>
      <c r="W23" s="7"/>
      <c r="X23" s="18"/>
    </row>
    <row r="24" spans="1:24" x14ac:dyDescent="0.15">
      <c r="A24" s="4" t="s">
        <v>165</v>
      </c>
      <c r="B24" s="50" t="s">
        <v>716</v>
      </c>
      <c r="C24" s="4" t="s">
        <v>179</v>
      </c>
      <c r="D24" s="4"/>
      <c r="E24" s="4" t="s">
        <v>162</v>
      </c>
      <c r="F24" s="74" t="s">
        <v>176</v>
      </c>
      <c r="G24" s="47">
        <v>18515519685</v>
      </c>
      <c r="H24" s="4"/>
      <c r="I24" s="4">
        <v>32</v>
      </c>
      <c r="J24" s="57"/>
      <c r="K24" s="4" t="s">
        <v>186</v>
      </c>
      <c r="L24" s="65">
        <v>42998</v>
      </c>
      <c r="M24" s="27" t="s">
        <v>228</v>
      </c>
      <c r="N24" s="27" t="s">
        <v>228</v>
      </c>
      <c r="O24" s="28" t="s">
        <v>228</v>
      </c>
      <c r="P24" s="70"/>
      <c r="Q24" s="36"/>
      <c r="R24" s="36"/>
      <c r="S24" s="36"/>
      <c r="T24" s="7"/>
      <c r="U24" s="7"/>
      <c r="V24" s="7"/>
      <c r="W24" s="7"/>
      <c r="X24" s="18"/>
    </row>
    <row r="25" spans="1:24" x14ac:dyDescent="0.15">
      <c r="A25" s="4" t="s">
        <v>165</v>
      </c>
      <c r="B25" s="49" t="s">
        <v>648</v>
      </c>
      <c r="C25" s="4" t="s">
        <v>180</v>
      </c>
      <c r="D25" s="4" t="s">
        <v>745</v>
      </c>
      <c r="E25" s="4" t="s">
        <v>162</v>
      </c>
      <c r="F25" s="74" t="s">
        <v>181</v>
      </c>
      <c r="G25" s="47">
        <v>18633223322</v>
      </c>
      <c r="H25" s="4">
        <v>1</v>
      </c>
      <c r="I25" s="4"/>
      <c r="J25" s="57"/>
      <c r="K25" s="4" t="s">
        <v>173</v>
      </c>
      <c r="L25" s="65">
        <v>42998</v>
      </c>
      <c r="M25" s="27" t="s">
        <v>762</v>
      </c>
      <c r="N25" s="27" t="s">
        <v>756</v>
      </c>
      <c r="O25" s="28">
        <v>0.78819444444444453</v>
      </c>
      <c r="P25" s="70">
        <v>43000</v>
      </c>
      <c r="Q25" s="36" t="s">
        <v>761</v>
      </c>
      <c r="R25" s="36" t="s">
        <v>326</v>
      </c>
      <c r="S25" s="38">
        <v>0.32291666666666669</v>
      </c>
      <c r="T25" s="7"/>
      <c r="U25" s="7"/>
      <c r="V25" s="7"/>
      <c r="W25" s="7" t="s">
        <v>182</v>
      </c>
      <c r="X25" s="5"/>
    </row>
    <row r="26" spans="1:24" x14ac:dyDescent="0.15">
      <c r="A26" s="4" t="s">
        <v>165</v>
      </c>
      <c r="B26" s="49" t="s">
        <v>648</v>
      </c>
      <c r="C26" s="4" t="s">
        <v>183</v>
      </c>
      <c r="D26" s="4"/>
      <c r="E26" s="4" t="s">
        <v>162</v>
      </c>
      <c r="F26" s="74"/>
      <c r="G26" s="47"/>
      <c r="H26" s="4">
        <v>1</v>
      </c>
      <c r="I26" s="4"/>
      <c r="J26" s="57"/>
      <c r="K26" s="4" t="s">
        <v>186</v>
      </c>
      <c r="L26" s="65">
        <v>42998</v>
      </c>
      <c r="M26" s="27" t="s">
        <v>762</v>
      </c>
      <c r="N26" s="27" t="s">
        <v>756</v>
      </c>
      <c r="O26" s="28">
        <v>0.78819444444444453</v>
      </c>
      <c r="P26" s="70">
        <v>43000</v>
      </c>
      <c r="Q26" s="36" t="s">
        <v>761</v>
      </c>
      <c r="R26" s="36" t="s">
        <v>326</v>
      </c>
      <c r="S26" s="38">
        <v>0.32291666666666669</v>
      </c>
      <c r="T26" s="7"/>
      <c r="U26" s="7"/>
      <c r="V26" s="7"/>
      <c r="W26" s="7"/>
      <c r="X26" s="5"/>
    </row>
    <row r="27" spans="1:24" x14ac:dyDescent="0.15">
      <c r="A27" s="4" t="s">
        <v>184</v>
      </c>
      <c r="B27" s="50" t="s">
        <v>717</v>
      </c>
      <c r="C27" s="11" t="s">
        <v>185</v>
      </c>
      <c r="D27" s="11"/>
      <c r="E27" s="4" t="s">
        <v>162</v>
      </c>
      <c r="F27" s="74" t="s">
        <v>905</v>
      </c>
      <c r="G27" s="47"/>
      <c r="H27" s="4">
        <v>1</v>
      </c>
      <c r="I27" s="4"/>
      <c r="J27" s="57"/>
      <c r="K27" s="4" t="s">
        <v>173</v>
      </c>
      <c r="L27" s="65">
        <v>42998</v>
      </c>
      <c r="M27" s="27" t="s">
        <v>780</v>
      </c>
      <c r="N27" s="27" t="s">
        <v>781</v>
      </c>
      <c r="O27" s="28">
        <v>0.67361111111111116</v>
      </c>
      <c r="P27" s="70">
        <v>43000</v>
      </c>
      <c r="Q27" s="36" t="s">
        <v>782</v>
      </c>
      <c r="R27" s="36" t="s">
        <v>326</v>
      </c>
      <c r="S27" s="38">
        <v>0.4513888888888889</v>
      </c>
      <c r="T27" s="7"/>
      <c r="U27" s="7"/>
      <c r="V27" s="7"/>
      <c r="W27" s="7" t="s">
        <v>182</v>
      </c>
      <c r="X27" s="5"/>
    </row>
    <row r="28" spans="1:24" x14ac:dyDescent="0.15">
      <c r="A28" s="4" t="s">
        <v>184</v>
      </c>
      <c r="B28" s="50" t="s">
        <v>717</v>
      </c>
      <c r="C28" s="11" t="s">
        <v>187</v>
      </c>
      <c r="D28" s="11"/>
      <c r="E28" s="4" t="s">
        <v>162</v>
      </c>
      <c r="F28" s="74" t="s">
        <v>188</v>
      </c>
      <c r="G28" s="47">
        <v>18620050170</v>
      </c>
      <c r="H28" s="4"/>
      <c r="I28" s="4">
        <v>17</v>
      </c>
      <c r="J28" s="57"/>
      <c r="K28" s="4" t="s">
        <v>186</v>
      </c>
      <c r="L28" s="65">
        <v>42998</v>
      </c>
      <c r="M28" s="27" t="s">
        <v>780</v>
      </c>
      <c r="N28" s="27" t="s">
        <v>781</v>
      </c>
      <c r="O28" s="28">
        <v>0.67361111111111116</v>
      </c>
      <c r="P28" s="70"/>
      <c r="Q28" s="36"/>
      <c r="R28" s="36"/>
      <c r="S28" s="36"/>
      <c r="T28" s="7"/>
      <c r="U28" s="7"/>
      <c r="V28" s="7"/>
      <c r="W28" s="7"/>
      <c r="X28" s="5"/>
    </row>
    <row r="29" spans="1:24" x14ac:dyDescent="0.15">
      <c r="A29" s="4" t="s">
        <v>184</v>
      </c>
      <c r="B29" s="50" t="s">
        <v>717</v>
      </c>
      <c r="C29" s="46" t="s">
        <v>189</v>
      </c>
      <c r="D29" s="46"/>
      <c r="E29" s="4" t="s">
        <v>162</v>
      </c>
      <c r="F29" s="74" t="s">
        <v>190</v>
      </c>
      <c r="G29" s="47">
        <v>13560044996</v>
      </c>
      <c r="H29" s="4"/>
      <c r="I29" s="4">
        <v>17</v>
      </c>
      <c r="J29" s="57"/>
      <c r="K29" s="4" t="s">
        <v>186</v>
      </c>
      <c r="L29" s="65">
        <v>42998</v>
      </c>
      <c r="M29" s="27" t="s">
        <v>780</v>
      </c>
      <c r="N29" s="27" t="s">
        <v>781</v>
      </c>
      <c r="O29" s="28">
        <v>0.67361111111111116</v>
      </c>
      <c r="P29" s="70">
        <v>43000</v>
      </c>
      <c r="Q29" s="36" t="s">
        <v>782</v>
      </c>
      <c r="R29" s="36" t="s">
        <v>326</v>
      </c>
      <c r="S29" s="38">
        <v>0.4513888888888889</v>
      </c>
      <c r="T29" s="7"/>
      <c r="U29" s="7"/>
      <c r="V29" s="7"/>
      <c r="W29" s="7"/>
      <c r="X29" s="5"/>
    </row>
    <row r="30" spans="1:24" x14ac:dyDescent="0.15">
      <c r="A30" s="4" t="s">
        <v>184</v>
      </c>
      <c r="B30" s="50" t="s">
        <v>717</v>
      </c>
      <c r="C30" s="11" t="s">
        <v>191</v>
      </c>
      <c r="D30" s="11"/>
      <c r="E30" s="4" t="s">
        <v>162</v>
      </c>
      <c r="F30" s="74" t="s">
        <v>192</v>
      </c>
      <c r="G30" s="47"/>
      <c r="H30" s="4" t="s">
        <v>193</v>
      </c>
      <c r="I30" s="4"/>
      <c r="J30" s="57"/>
      <c r="K30" s="4" t="s">
        <v>173</v>
      </c>
      <c r="L30" s="65">
        <v>42998</v>
      </c>
      <c r="M30" s="27" t="s">
        <v>797</v>
      </c>
      <c r="N30" s="27" t="s">
        <v>797</v>
      </c>
      <c r="O30" s="27" t="s">
        <v>797</v>
      </c>
      <c r="P30" s="70"/>
      <c r="Q30" s="36"/>
      <c r="R30" s="36"/>
      <c r="S30" s="36"/>
      <c r="T30" s="7"/>
      <c r="U30" s="7"/>
      <c r="V30" s="7"/>
      <c r="W30" s="7"/>
      <c r="X30" s="5"/>
    </row>
    <row r="31" spans="1:24" x14ac:dyDescent="0.15">
      <c r="A31" s="4" t="s">
        <v>184</v>
      </c>
      <c r="B31" s="50" t="s">
        <v>717</v>
      </c>
      <c r="C31" s="11" t="s">
        <v>194</v>
      </c>
      <c r="D31" s="11"/>
      <c r="E31" s="4" t="s">
        <v>162</v>
      </c>
      <c r="F31" s="74" t="s">
        <v>195</v>
      </c>
      <c r="G31" s="47"/>
      <c r="H31" s="4" t="s">
        <v>193</v>
      </c>
      <c r="I31" s="4"/>
      <c r="J31" s="57"/>
      <c r="K31" s="4" t="s">
        <v>186</v>
      </c>
      <c r="L31" s="65">
        <v>42998</v>
      </c>
      <c r="M31" s="27" t="s">
        <v>797</v>
      </c>
      <c r="N31" s="27" t="s">
        <v>797</v>
      </c>
      <c r="O31" s="27" t="s">
        <v>797</v>
      </c>
      <c r="P31" s="70"/>
      <c r="Q31" s="36"/>
      <c r="R31" s="36"/>
      <c r="S31" s="36"/>
      <c r="T31" s="7"/>
      <c r="U31" s="7"/>
      <c r="V31" s="7"/>
      <c r="W31" s="7"/>
      <c r="X31" s="5"/>
    </row>
    <row r="32" spans="1:24" x14ac:dyDescent="0.15">
      <c r="A32" s="4" t="s">
        <v>184</v>
      </c>
      <c r="B32" s="50" t="s">
        <v>650</v>
      </c>
      <c r="C32" s="11" t="s">
        <v>196</v>
      </c>
      <c r="D32" s="11" t="s">
        <v>767</v>
      </c>
      <c r="E32" s="4" t="s">
        <v>162</v>
      </c>
      <c r="F32" s="74" t="s">
        <v>197</v>
      </c>
      <c r="G32" s="47">
        <v>13925001097</v>
      </c>
      <c r="H32" s="4">
        <v>1</v>
      </c>
      <c r="I32" s="4"/>
      <c r="J32" s="57"/>
      <c r="K32" s="4" t="s">
        <v>173</v>
      </c>
      <c r="L32" s="65">
        <v>42998</v>
      </c>
      <c r="M32" s="27" t="s">
        <v>801</v>
      </c>
      <c r="N32" s="27" t="s">
        <v>781</v>
      </c>
      <c r="O32" s="28">
        <v>0.78819444444444453</v>
      </c>
      <c r="P32" s="70">
        <v>43000</v>
      </c>
      <c r="Q32" s="36" t="s">
        <v>820</v>
      </c>
      <c r="R32" s="36" t="s">
        <v>326</v>
      </c>
      <c r="S32" s="38">
        <v>0.39930555555555558</v>
      </c>
      <c r="T32" s="7"/>
      <c r="U32" s="7"/>
      <c r="V32" s="7"/>
      <c r="W32" s="7"/>
      <c r="X32" s="5"/>
    </row>
    <row r="33" spans="1:24" x14ac:dyDescent="0.15">
      <c r="A33" s="4" t="s">
        <v>184</v>
      </c>
      <c r="B33" s="50" t="s">
        <v>650</v>
      </c>
      <c r="C33" s="11" t="s">
        <v>198</v>
      </c>
      <c r="D33" s="11"/>
      <c r="E33" s="4" t="s">
        <v>169</v>
      </c>
      <c r="F33" s="74" t="s">
        <v>199</v>
      </c>
      <c r="G33" s="47">
        <v>18902215576</v>
      </c>
      <c r="H33" s="4">
        <v>1</v>
      </c>
      <c r="I33" s="4"/>
      <c r="J33" s="57"/>
      <c r="K33" s="4" t="s">
        <v>186</v>
      </c>
      <c r="L33" s="65">
        <v>42998</v>
      </c>
      <c r="M33" s="27" t="s">
        <v>801</v>
      </c>
      <c r="N33" s="27" t="s">
        <v>781</v>
      </c>
      <c r="O33" s="28">
        <v>0.56597222222222221</v>
      </c>
      <c r="P33" s="70">
        <v>43000</v>
      </c>
      <c r="Q33" s="36" t="s">
        <v>820</v>
      </c>
      <c r="R33" s="36" t="s">
        <v>326</v>
      </c>
      <c r="S33" s="38">
        <v>0.39930555555555558</v>
      </c>
      <c r="T33" s="7"/>
      <c r="U33" s="7"/>
      <c r="V33" s="7"/>
      <c r="W33" s="7"/>
      <c r="X33" s="5"/>
    </row>
    <row r="34" spans="1:24" x14ac:dyDescent="0.15">
      <c r="A34" s="4" t="s">
        <v>184</v>
      </c>
      <c r="B34" s="50" t="s">
        <v>859</v>
      </c>
      <c r="C34" s="11" t="s">
        <v>200</v>
      </c>
      <c r="D34" s="11"/>
      <c r="E34" s="4" t="s">
        <v>162</v>
      </c>
      <c r="F34" s="74" t="s">
        <v>201</v>
      </c>
      <c r="G34" s="47">
        <v>13724843114</v>
      </c>
      <c r="H34" s="4">
        <v>1</v>
      </c>
      <c r="I34" s="4"/>
      <c r="J34" s="57"/>
      <c r="K34" s="4" t="s">
        <v>186</v>
      </c>
      <c r="L34" s="65">
        <v>42998</v>
      </c>
      <c r="M34" s="27" t="s">
        <v>202</v>
      </c>
      <c r="N34" s="27" t="s">
        <v>326</v>
      </c>
      <c r="O34" s="28">
        <v>0.78819444444444453</v>
      </c>
      <c r="P34" s="70">
        <v>43000</v>
      </c>
      <c r="Q34" s="36" t="s">
        <v>880</v>
      </c>
      <c r="R34" s="36" t="s">
        <v>326</v>
      </c>
      <c r="S34" s="38">
        <v>0.4513888888888889</v>
      </c>
      <c r="T34" s="7"/>
      <c r="U34" s="7"/>
      <c r="V34" s="7"/>
      <c r="W34" s="7"/>
      <c r="X34" s="5"/>
    </row>
    <row r="35" spans="1:24" x14ac:dyDescent="0.15">
      <c r="A35" s="4" t="s">
        <v>184</v>
      </c>
      <c r="B35" s="50" t="s">
        <v>859</v>
      </c>
      <c r="C35" s="11" t="s">
        <v>203</v>
      </c>
      <c r="D35" s="11"/>
      <c r="E35" s="4" t="s">
        <v>162</v>
      </c>
      <c r="F35" s="74" t="s">
        <v>204</v>
      </c>
      <c r="G35" s="47">
        <v>13360582619</v>
      </c>
      <c r="H35" s="4">
        <v>1</v>
      </c>
      <c r="I35" s="4"/>
      <c r="J35" s="57"/>
      <c r="K35" s="4" t="s">
        <v>186</v>
      </c>
      <c r="L35" s="65">
        <v>42998</v>
      </c>
      <c r="M35" s="27" t="s">
        <v>202</v>
      </c>
      <c r="N35" s="27" t="s">
        <v>326</v>
      </c>
      <c r="O35" s="28">
        <v>0.78819444444444453</v>
      </c>
      <c r="P35" s="70">
        <v>43000</v>
      </c>
      <c r="Q35" s="36" t="s">
        <v>880</v>
      </c>
      <c r="R35" s="36" t="s">
        <v>326</v>
      </c>
      <c r="S35" s="38">
        <v>0.4513888888888889</v>
      </c>
      <c r="T35" s="7"/>
      <c r="U35" s="7"/>
      <c r="V35" s="7"/>
      <c r="W35" s="7"/>
      <c r="X35" s="5"/>
    </row>
    <row r="36" spans="1:24" x14ac:dyDescent="0.15">
      <c r="A36" s="4" t="s">
        <v>184</v>
      </c>
      <c r="B36" s="50" t="s">
        <v>718</v>
      </c>
      <c r="C36" s="11" t="s">
        <v>205</v>
      </c>
      <c r="D36" s="11"/>
      <c r="E36" s="4" t="s">
        <v>4</v>
      </c>
      <c r="F36" s="74" t="s">
        <v>117</v>
      </c>
      <c r="G36" s="47"/>
      <c r="H36" s="4">
        <v>1</v>
      </c>
      <c r="I36" s="4"/>
      <c r="J36" s="57"/>
      <c r="K36" s="4" t="s">
        <v>186</v>
      </c>
      <c r="L36" s="65">
        <v>42998</v>
      </c>
      <c r="M36" s="27" t="s">
        <v>786</v>
      </c>
      <c r="N36" s="27" t="s">
        <v>326</v>
      </c>
      <c r="O36" s="28">
        <v>0.64583333333333337</v>
      </c>
      <c r="P36" s="70">
        <v>43000</v>
      </c>
      <c r="Q36" s="36" t="s">
        <v>787</v>
      </c>
      <c r="R36" s="36" t="s">
        <v>326</v>
      </c>
      <c r="S36" s="38">
        <v>0.45833333333333331</v>
      </c>
      <c r="T36" s="7"/>
      <c r="U36" s="7"/>
      <c r="V36" s="7"/>
      <c r="W36" s="7"/>
      <c r="X36" s="5"/>
    </row>
    <row r="37" spans="1:24" x14ac:dyDescent="0.15">
      <c r="A37" s="4" t="s">
        <v>184</v>
      </c>
      <c r="B37" s="50" t="s">
        <v>718</v>
      </c>
      <c r="C37" s="11" t="s">
        <v>118</v>
      </c>
      <c r="D37" s="11"/>
      <c r="E37" s="4" t="s">
        <v>4</v>
      </c>
      <c r="F37" s="74" t="s">
        <v>119</v>
      </c>
      <c r="G37" s="47"/>
      <c r="H37" s="4">
        <v>1</v>
      </c>
      <c r="I37" s="4"/>
      <c r="J37" s="57"/>
      <c r="K37" s="4" t="s">
        <v>206</v>
      </c>
      <c r="L37" s="65">
        <v>42998</v>
      </c>
      <c r="M37" s="27" t="s">
        <v>786</v>
      </c>
      <c r="N37" s="27" t="s">
        <v>326</v>
      </c>
      <c r="O37" s="28">
        <v>0.64583333333333337</v>
      </c>
      <c r="P37" s="70">
        <v>43000</v>
      </c>
      <c r="Q37" s="36" t="s">
        <v>787</v>
      </c>
      <c r="R37" s="36" t="s">
        <v>326</v>
      </c>
      <c r="S37" s="38">
        <v>0.45833333333333331</v>
      </c>
      <c r="T37" s="7"/>
      <c r="U37" s="7"/>
      <c r="V37" s="7"/>
      <c r="W37" s="7"/>
      <c r="X37" s="5"/>
    </row>
    <row r="38" spans="1:24" x14ac:dyDescent="0.15">
      <c r="A38" s="4" t="s">
        <v>207</v>
      </c>
      <c r="B38" s="50" t="s">
        <v>647</v>
      </c>
      <c r="C38" s="11" t="s">
        <v>208</v>
      </c>
      <c r="D38" s="11" t="s">
        <v>745</v>
      </c>
      <c r="E38" s="4" t="s">
        <v>209</v>
      </c>
      <c r="F38" s="74" t="s">
        <v>210</v>
      </c>
      <c r="G38" s="47"/>
      <c r="H38" s="4">
        <v>1</v>
      </c>
      <c r="I38" s="4"/>
      <c r="J38" s="57"/>
      <c r="K38" s="4" t="s">
        <v>211</v>
      </c>
      <c r="L38" s="65">
        <v>42998</v>
      </c>
      <c r="M38" s="27" t="s">
        <v>517</v>
      </c>
      <c r="N38" s="27" t="s">
        <v>326</v>
      </c>
      <c r="O38" s="28">
        <v>0.60763888888888895</v>
      </c>
      <c r="P38" s="70">
        <v>43000</v>
      </c>
      <c r="Q38" s="36" t="s">
        <v>879</v>
      </c>
      <c r="R38" s="36" t="s">
        <v>326</v>
      </c>
      <c r="S38" s="38">
        <v>0.30208333333333331</v>
      </c>
      <c r="T38" s="7"/>
      <c r="U38" s="7"/>
      <c r="V38" s="7"/>
      <c r="W38" s="7"/>
      <c r="X38" s="5"/>
    </row>
    <row r="39" spans="1:24" x14ac:dyDescent="0.15">
      <c r="A39" s="4" t="s">
        <v>207</v>
      </c>
      <c r="B39" s="50" t="s">
        <v>647</v>
      </c>
      <c r="C39" s="11" t="s">
        <v>821</v>
      </c>
      <c r="D39" s="11"/>
      <c r="E39" s="4" t="s">
        <v>209</v>
      </c>
      <c r="F39" s="74" t="s">
        <v>436</v>
      </c>
      <c r="G39" s="47"/>
      <c r="H39" s="4">
        <v>1</v>
      </c>
      <c r="I39" s="4"/>
      <c r="J39" s="57"/>
      <c r="K39" s="4" t="s">
        <v>173</v>
      </c>
      <c r="L39" s="65">
        <v>42998</v>
      </c>
      <c r="M39" s="27" t="s">
        <v>517</v>
      </c>
      <c r="N39" s="27" t="s">
        <v>326</v>
      </c>
      <c r="O39" s="28">
        <v>0.60763888888888895</v>
      </c>
      <c r="P39" s="70">
        <v>43000</v>
      </c>
      <c r="Q39" s="36" t="s">
        <v>879</v>
      </c>
      <c r="R39" s="36" t="s">
        <v>326</v>
      </c>
      <c r="S39" s="38">
        <v>0.30208333333333331</v>
      </c>
      <c r="T39" s="7"/>
      <c r="U39" s="7"/>
      <c r="V39" s="7"/>
      <c r="W39" s="7"/>
      <c r="X39" s="5"/>
    </row>
    <row r="40" spans="1:24" x14ac:dyDescent="0.15">
      <c r="A40" s="4" t="s">
        <v>207</v>
      </c>
      <c r="B40" s="50" t="s">
        <v>647</v>
      </c>
      <c r="C40" s="11" t="s">
        <v>212</v>
      </c>
      <c r="D40" s="11"/>
      <c r="E40" s="4" t="s">
        <v>209</v>
      </c>
      <c r="F40" s="74" t="s">
        <v>213</v>
      </c>
      <c r="G40" s="47"/>
      <c r="H40" s="4">
        <v>1</v>
      </c>
      <c r="I40" s="4"/>
      <c r="J40" s="57"/>
      <c r="K40" s="4" t="s">
        <v>206</v>
      </c>
      <c r="L40" s="65">
        <v>42998</v>
      </c>
      <c r="M40" s="27" t="s">
        <v>517</v>
      </c>
      <c r="N40" s="27" t="s">
        <v>326</v>
      </c>
      <c r="O40" s="28">
        <v>0.60763888888888895</v>
      </c>
      <c r="P40" s="70">
        <v>43000</v>
      </c>
      <c r="Q40" s="36" t="s">
        <v>878</v>
      </c>
      <c r="R40" s="36" t="s">
        <v>326</v>
      </c>
      <c r="S40" s="38">
        <v>0.30208333333333298</v>
      </c>
      <c r="T40" s="7"/>
      <c r="U40" s="7"/>
      <c r="V40" s="7"/>
      <c r="W40" s="7"/>
      <c r="X40" s="5"/>
    </row>
    <row r="41" spans="1:24" x14ac:dyDescent="0.15">
      <c r="A41" s="4" t="s">
        <v>207</v>
      </c>
      <c r="B41" s="49" t="s">
        <v>719</v>
      </c>
      <c r="C41" s="4" t="s">
        <v>214</v>
      </c>
      <c r="D41" s="4"/>
      <c r="E41" s="4" t="s">
        <v>209</v>
      </c>
      <c r="F41" s="74" t="s">
        <v>215</v>
      </c>
      <c r="G41" s="47">
        <v>18960871311</v>
      </c>
      <c r="H41" s="4"/>
      <c r="I41" s="4">
        <v>6</v>
      </c>
      <c r="J41" s="57"/>
      <c r="K41" s="4" t="s">
        <v>206</v>
      </c>
      <c r="L41" s="65">
        <v>42998</v>
      </c>
      <c r="M41" s="27" t="s">
        <v>216</v>
      </c>
      <c r="N41" s="27" t="s">
        <v>326</v>
      </c>
      <c r="O41" s="28">
        <v>0.64583333333333337</v>
      </c>
      <c r="P41" s="70"/>
      <c r="Q41" s="36"/>
      <c r="R41" s="36"/>
      <c r="S41" s="36"/>
      <c r="T41" s="7"/>
      <c r="U41" s="7">
        <v>1</v>
      </c>
      <c r="V41" s="7"/>
      <c r="W41" s="7"/>
      <c r="X41" s="5"/>
    </row>
    <row r="42" spans="1:24" x14ac:dyDescent="0.15">
      <c r="A42" s="4" t="s">
        <v>184</v>
      </c>
      <c r="B42" s="49" t="s">
        <v>719</v>
      </c>
      <c r="C42" s="4" t="s">
        <v>217</v>
      </c>
      <c r="D42" s="4"/>
      <c r="E42" s="4" t="s">
        <v>162</v>
      </c>
      <c r="F42" s="74" t="s">
        <v>218</v>
      </c>
      <c r="G42" s="47">
        <v>15375951311</v>
      </c>
      <c r="H42" s="4"/>
      <c r="I42" s="4">
        <v>6</v>
      </c>
      <c r="J42" s="57"/>
      <c r="K42" s="4" t="s">
        <v>186</v>
      </c>
      <c r="L42" s="65">
        <v>42998</v>
      </c>
      <c r="M42" s="27" t="s">
        <v>219</v>
      </c>
      <c r="N42" s="27" t="s">
        <v>326</v>
      </c>
      <c r="O42" s="28">
        <v>0.64583333333333337</v>
      </c>
      <c r="P42" s="70"/>
      <c r="Q42" s="36"/>
      <c r="R42" s="36"/>
      <c r="S42" s="36"/>
      <c r="T42" s="7"/>
      <c r="U42" s="7">
        <v>1</v>
      </c>
      <c r="V42" s="7"/>
      <c r="W42" s="7"/>
      <c r="X42" s="5"/>
    </row>
    <row r="43" spans="1:24" x14ac:dyDescent="0.15">
      <c r="A43" s="4" t="s">
        <v>184</v>
      </c>
      <c r="B43" s="49" t="s">
        <v>720</v>
      </c>
      <c r="C43" s="4" t="s">
        <v>220</v>
      </c>
      <c r="D43" s="4"/>
      <c r="E43" s="4" t="s">
        <v>162</v>
      </c>
      <c r="F43" s="74" t="s">
        <v>181</v>
      </c>
      <c r="G43" s="47"/>
      <c r="H43" s="4">
        <v>1</v>
      </c>
      <c r="I43" s="4"/>
      <c r="J43" s="57"/>
      <c r="K43" s="4" t="s">
        <v>186</v>
      </c>
      <c r="L43" s="65">
        <v>42998</v>
      </c>
      <c r="M43" s="27" t="s">
        <v>221</v>
      </c>
      <c r="N43" s="27" t="s">
        <v>326</v>
      </c>
      <c r="O43" s="28">
        <v>0.67361111111111116</v>
      </c>
      <c r="P43" s="70">
        <v>43000</v>
      </c>
      <c r="Q43" s="35" t="s">
        <v>73</v>
      </c>
      <c r="R43" s="36" t="s">
        <v>326</v>
      </c>
      <c r="S43" s="36"/>
      <c r="T43" s="7"/>
      <c r="U43" s="7"/>
      <c r="V43" s="7"/>
      <c r="W43" s="7"/>
      <c r="X43" s="5"/>
    </row>
    <row r="44" spans="1:24" x14ac:dyDescent="0.15">
      <c r="A44" s="4" t="s">
        <v>184</v>
      </c>
      <c r="B44" s="49" t="s">
        <v>720</v>
      </c>
      <c r="C44" s="4" t="s">
        <v>222</v>
      </c>
      <c r="D44" s="4"/>
      <c r="E44" s="4" t="s">
        <v>162</v>
      </c>
      <c r="F44" s="74" t="s">
        <v>218</v>
      </c>
      <c r="G44" s="47">
        <v>13602750297</v>
      </c>
      <c r="H44" s="4">
        <v>1</v>
      </c>
      <c r="I44" s="4"/>
      <c r="J44" s="57"/>
      <c r="K44" s="4" t="s">
        <v>186</v>
      </c>
      <c r="L44" s="65">
        <v>42998</v>
      </c>
      <c r="M44" s="27" t="s">
        <v>221</v>
      </c>
      <c r="N44" s="27" t="s">
        <v>326</v>
      </c>
      <c r="O44" s="28">
        <v>0.67361111111111116</v>
      </c>
      <c r="P44" s="70">
        <v>43000</v>
      </c>
      <c r="Q44" s="35" t="s">
        <v>73</v>
      </c>
      <c r="R44" s="36" t="s">
        <v>326</v>
      </c>
      <c r="S44" s="36"/>
      <c r="T44" s="7"/>
      <c r="U44" s="7">
        <v>1</v>
      </c>
      <c r="V44" s="7"/>
      <c r="W44" s="7"/>
      <c r="X44" s="5"/>
    </row>
    <row r="45" spans="1:24" x14ac:dyDescent="0.15">
      <c r="A45" s="4" t="s">
        <v>184</v>
      </c>
      <c r="B45" s="49" t="s">
        <v>721</v>
      </c>
      <c r="C45" s="4" t="s">
        <v>223</v>
      </c>
      <c r="D45" s="4"/>
      <c r="E45" s="4" t="s">
        <v>162</v>
      </c>
      <c r="F45" s="74" t="s">
        <v>224</v>
      </c>
      <c r="G45" s="47"/>
      <c r="H45" s="4">
        <v>1</v>
      </c>
      <c r="I45" s="4"/>
      <c r="J45" s="57"/>
      <c r="K45" s="4" t="s">
        <v>186</v>
      </c>
      <c r="L45" s="65"/>
      <c r="M45" s="27"/>
      <c r="N45" s="27"/>
      <c r="O45" s="27"/>
      <c r="P45" s="70"/>
      <c r="Q45" s="36"/>
      <c r="R45" s="36"/>
      <c r="S45" s="36"/>
      <c r="T45" s="7"/>
      <c r="U45" s="7"/>
      <c r="V45" s="7"/>
      <c r="W45" s="7"/>
      <c r="X45" s="5"/>
    </row>
    <row r="46" spans="1:24" x14ac:dyDescent="0.15">
      <c r="A46" s="4" t="s">
        <v>184</v>
      </c>
      <c r="B46" s="49" t="s">
        <v>722</v>
      </c>
      <c r="C46" s="4" t="s">
        <v>226</v>
      </c>
      <c r="D46" s="4"/>
      <c r="E46" s="4" t="s">
        <v>162</v>
      </c>
      <c r="F46" s="74" t="s">
        <v>227</v>
      </c>
      <c r="G46" s="47">
        <v>18680508298</v>
      </c>
      <c r="H46" s="4">
        <v>1</v>
      </c>
      <c r="I46" s="4"/>
      <c r="J46" s="57"/>
      <c r="K46" s="4" t="s">
        <v>186</v>
      </c>
      <c r="L46" s="65">
        <v>42998</v>
      </c>
      <c r="M46" s="27" t="s">
        <v>202</v>
      </c>
      <c r="N46" s="27" t="s">
        <v>326</v>
      </c>
      <c r="O46" s="28">
        <v>0.79166666666666663</v>
      </c>
      <c r="P46" s="70">
        <v>43000</v>
      </c>
      <c r="Q46" s="40" t="s">
        <v>137</v>
      </c>
      <c r="R46" s="36" t="s">
        <v>326</v>
      </c>
      <c r="S46" s="38">
        <v>0.40972222222222227</v>
      </c>
      <c r="T46" s="7"/>
      <c r="U46" s="7"/>
      <c r="V46" s="7"/>
      <c r="W46" s="7"/>
      <c r="X46" s="5"/>
    </row>
    <row r="47" spans="1:24" ht="12" x14ac:dyDescent="0.15">
      <c r="A47" s="4" t="s">
        <v>184</v>
      </c>
      <c r="B47" s="49" t="s">
        <v>723</v>
      </c>
      <c r="C47" s="4" t="s">
        <v>229</v>
      </c>
      <c r="D47" s="4"/>
      <c r="E47" s="4" t="s">
        <v>162</v>
      </c>
      <c r="F47" s="74" t="s">
        <v>230</v>
      </c>
      <c r="G47" s="47">
        <v>13601791945</v>
      </c>
      <c r="H47" s="4">
        <v>1</v>
      </c>
      <c r="I47" s="4"/>
      <c r="J47" s="57"/>
      <c r="K47" s="4" t="s">
        <v>186</v>
      </c>
      <c r="L47" s="65">
        <v>42998</v>
      </c>
      <c r="M47" s="27" t="s">
        <v>231</v>
      </c>
      <c r="N47" s="27" t="s">
        <v>326</v>
      </c>
      <c r="O47" s="28">
        <v>0.58680555555555558</v>
      </c>
      <c r="P47" s="70">
        <v>43000</v>
      </c>
      <c r="Q47" s="41" t="s">
        <v>74</v>
      </c>
      <c r="R47" s="36" t="s">
        <v>326</v>
      </c>
      <c r="S47" s="42">
        <v>0.3263888888888889</v>
      </c>
      <c r="T47" s="61"/>
      <c r="U47" s="7">
        <v>1</v>
      </c>
      <c r="V47" s="7"/>
      <c r="W47" s="7"/>
      <c r="X47" s="5"/>
    </row>
    <row r="48" spans="1:24" ht="12" x14ac:dyDescent="0.15">
      <c r="A48" s="4" t="s">
        <v>184</v>
      </c>
      <c r="B48" s="49" t="s">
        <v>724</v>
      </c>
      <c r="C48" s="4" t="s">
        <v>232</v>
      </c>
      <c r="D48" s="4"/>
      <c r="E48" s="4" t="s">
        <v>162</v>
      </c>
      <c r="F48" s="74" t="s">
        <v>166</v>
      </c>
      <c r="G48" s="47">
        <v>13757361155</v>
      </c>
      <c r="H48" s="4">
        <v>1</v>
      </c>
      <c r="I48" s="4"/>
      <c r="J48" s="57"/>
      <c r="K48" s="4" t="s">
        <v>186</v>
      </c>
      <c r="L48" s="65">
        <v>42998</v>
      </c>
      <c r="M48" s="27" t="s">
        <v>231</v>
      </c>
      <c r="N48" s="27" t="s">
        <v>326</v>
      </c>
      <c r="O48" s="28">
        <v>0.58680555555555558</v>
      </c>
      <c r="P48" s="70">
        <v>43000</v>
      </c>
      <c r="Q48" s="41" t="s">
        <v>74</v>
      </c>
      <c r="R48" s="36" t="s">
        <v>326</v>
      </c>
      <c r="S48" s="42">
        <v>0.3263888888888889</v>
      </c>
      <c r="T48" s="61"/>
      <c r="U48" s="7"/>
      <c r="V48" s="7"/>
      <c r="W48" s="7"/>
      <c r="X48" s="5"/>
    </row>
    <row r="49" spans="1:24" ht="12" x14ac:dyDescent="0.15">
      <c r="A49" s="4" t="s">
        <v>184</v>
      </c>
      <c r="B49" s="49" t="s">
        <v>725</v>
      </c>
      <c r="C49" s="4" t="s">
        <v>120</v>
      </c>
      <c r="D49" s="4"/>
      <c r="E49" s="4" t="s">
        <v>162</v>
      </c>
      <c r="F49" s="74" t="s">
        <v>181</v>
      </c>
      <c r="G49" s="47">
        <v>17739775288</v>
      </c>
      <c r="H49" s="4">
        <v>1</v>
      </c>
      <c r="I49" s="4"/>
      <c r="J49" s="57"/>
      <c r="K49" s="4" t="s">
        <v>186</v>
      </c>
      <c r="L49" s="65">
        <v>42998</v>
      </c>
      <c r="M49" s="27" t="s">
        <v>121</v>
      </c>
      <c r="N49" s="27" t="s">
        <v>326</v>
      </c>
      <c r="O49" s="28">
        <v>0.57291666666666663</v>
      </c>
      <c r="P49" s="70"/>
      <c r="Q49" s="41"/>
      <c r="R49" s="41"/>
      <c r="S49" s="42"/>
      <c r="T49" s="61"/>
      <c r="U49" s="7"/>
      <c r="V49" s="7"/>
      <c r="W49" s="7"/>
      <c r="X49" s="5"/>
    </row>
    <row r="50" spans="1:24" ht="12" x14ac:dyDescent="0.15">
      <c r="A50" s="4" t="s">
        <v>184</v>
      </c>
      <c r="B50" s="49" t="s">
        <v>725</v>
      </c>
      <c r="C50" s="4" t="s">
        <v>122</v>
      </c>
      <c r="D50" s="4"/>
      <c r="E50" s="4" t="s">
        <v>233</v>
      </c>
      <c r="F50" s="74" t="s">
        <v>234</v>
      </c>
      <c r="G50" s="47">
        <v>13653802324</v>
      </c>
      <c r="H50" s="4">
        <v>1</v>
      </c>
      <c r="I50" s="4"/>
      <c r="J50" s="57"/>
      <c r="K50" s="4" t="s">
        <v>235</v>
      </c>
      <c r="L50" s="65">
        <v>42998</v>
      </c>
      <c r="M50" s="27" t="s">
        <v>121</v>
      </c>
      <c r="N50" s="27" t="s">
        <v>326</v>
      </c>
      <c r="O50" s="28">
        <v>0.57291666666666663</v>
      </c>
      <c r="P50" s="70"/>
      <c r="Q50" s="41"/>
      <c r="R50" s="41"/>
      <c r="S50" s="42"/>
      <c r="T50" s="61"/>
      <c r="U50" s="7"/>
      <c r="V50" s="7"/>
      <c r="W50" s="7"/>
      <c r="X50" s="5"/>
    </row>
    <row r="51" spans="1:24" x14ac:dyDescent="0.15">
      <c r="A51" s="4" t="s">
        <v>507</v>
      </c>
      <c r="B51" s="50" t="s">
        <v>657</v>
      </c>
      <c r="C51" s="11" t="s">
        <v>510</v>
      </c>
      <c r="D51" s="11" t="s">
        <v>747</v>
      </c>
      <c r="E51" s="4" t="s">
        <v>426</v>
      </c>
      <c r="F51" s="74" t="s">
        <v>511</v>
      </c>
      <c r="G51" s="47">
        <v>13482056136</v>
      </c>
      <c r="H51" s="4">
        <v>1</v>
      </c>
      <c r="I51" s="4"/>
      <c r="J51" s="57"/>
      <c r="K51" s="4" t="s">
        <v>512</v>
      </c>
      <c r="L51" s="65">
        <v>42998</v>
      </c>
      <c r="M51" s="27" t="s">
        <v>513</v>
      </c>
      <c r="N51" s="27" t="s">
        <v>326</v>
      </c>
      <c r="O51" s="28">
        <v>0.50347222222222221</v>
      </c>
      <c r="P51" s="70"/>
      <c r="Q51" s="36"/>
      <c r="R51" s="36"/>
      <c r="S51" s="36"/>
      <c r="T51" s="7">
        <v>1</v>
      </c>
      <c r="U51" s="7">
        <v>0</v>
      </c>
      <c r="V51" s="7">
        <v>0</v>
      </c>
      <c r="W51" s="7"/>
      <c r="X51" s="5"/>
    </row>
    <row r="52" spans="1:24" x14ac:dyDescent="0.15">
      <c r="A52" s="4" t="s">
        <v>507</v>
      </c>
      <c r="B52" s="50" t="s">
        <v>651</v>
      </c>
      <c r="C52" s="11" t="s">
        <v>514</v>
      </c>
      <c r="D52" s="11" t="s">
        <v>746</v>
      </c>
      <c r="E52" s="4" t="s">
        <v>426</v>
      </c>
      <c r="F52" s="74" t="s">
        <v>511</v>
      </c>
      <c r="G52" s="47"/>
      <c r="H52" s="4">
        <v>1</v>
      </c>
      <c r="I52" s="4"/>
      <c r="J52" s="57"/>
      <c r="K52" s="4" t="s">
        <v>512</v>
      </c>
      <c r="L52" s="65">
        <v>42998</v>
      </c>
      <c r="M52" s="27" t="s">
        <v>513</v>
      </c>
      <c r="N52" s="27" t="s">
        <v>326</v>
      </c>
      <c r="O52" s="28">
        <v>0.50347222222222221</v>
      </c>
      <c r="P52" s="70"/>
      <c r="Q52" s="36"/>
      <c r="R52" s="36"/>
      <c r="S52" s="36"/>
      <c r="T52" s="7"/>
      <c r="U52" s="7"/>
      <c r="V52" s="7"/>
      <c r="W52" s="7"/>
      <c r="X52" s="5"/>
    </row>
    <row r="53" spans="1:24" x14ac:dyDescent="0.15">
      <c r="A53" s="4" t="s">
        <v>507</v>
      </c>
      <c r="B53" s="50" t="s">
        <v>651</v>
      </c>
      <c r="C53" s="11" t="s">
        <v>508</v>
      </c>
      <c r="D53" s="11"/>
      <c r="E53" s="4" t="s">
        <v>421</v>
      </c>
      <c r="F53" s="74" t="s">
        <v>509</v>
      </c>
      <c r="G53" s="47">
        <v>13868154972</v>
      </c>
      <c r="H53" s="4"/>
      <c r="I53" s="4">
        <v>34</v>
      </c>
      <c r="J53" s="57"/>
      <c r="K53" s="4" t="s">
        <v>428</v>
      </c>
      <c r="L53" s="65">
        <v>42998</v>
      </c>
      <c r="M53" s="27" t="s">
        <v>513</v>
      </c>
      <c r="N53" s="27" t="s">
        <v>326</v>
      </c>
      <c r="O53" s="28">
        <v>0.50347222222222221</v>
      </c>
      <c r="P53" s="70"/>
      <c r="Q53" s="36"/>
      <c r="R53" s="36"/>
      <c r="S53" s="36"/>
      <c r="T53" s="7">
        <v>1</v>
      </c>
      <c r="U53" s="7">
        <v>0</v>
      </c>
      <c r="V53" s="7">
        <v>0</v>
      </c>
      <c r="W53" s="7"/>
      <c r="X53" s="5"/>
    </row>
    <row r="54" spans="1:24" x14ac:dyDescent="0.15">
      <c r="A54" s="4" t="s">
        <v>507</v>
      </c>
      <c r="B54" s="50" t="s">
        <v>651</v>
      </c>
      <c r="C54" s="11" t="s">
        <v>515</v>
      </c>
      <c r="D54" s="11"/>
      <c r="E54" s="4" t="s">
        <v>426</v>
      </c>
      <c r="F54" s="74" t="s">
        <v>516</v>
      </c>
      <c r="G54" s="47">
        <v>13968169687</v>
      </c>
      <c r="H54" s="4">
        <v>1</v>
      </c>
      <c r="I54" s="4"/>
      <c r="J54" s="57"/>
      <c r="K54" s="4" t="s">
        <v>428</v>
      </c>
      <c r="L54" s="65">
        <v>42998</v>
      </c>
      <c r="M54" s="27" t="s">
        <v>513</v>
      </c>
      <c r="N54" s="27" t="s">
        <v>326</v>
      </c>
      <c r="O54" s="28">
        <v>0.50347222222222221</v>
      </c>
      <c r="P54" s="70"/>
      <c r="Q54" s="36"/>
      <c r="R54" s="36"/>
      <c r="S54" s="36"/>
      <c r="T54" s="7">
        <v>1</v>
      </c>
      <c r="U54" s="7">
        <v>0</v>
      </c>
      <c r="V54" s="7">
        <v>0</v>
      </c>
      <c r="W54" s="7"/>
      <c r="X54" s="5"/>
    </row>
    <row r="55" spans="1:24" x14ac:dyDescent="0.15">
      <c r="A55" s="4" t="s">
        <v>236</v>
      </c>
      <c r="B55" s="50" t="s">
        <v>651</v>
      </c>
      <c r="C55" s="11" t="s">
        <v>237</v>
      </c>
      <c r="D55" s="11"/>
      <c r="E55" s="4" t="s">
        <v>233</v>
      </c>
      <c r="F55" s="74" t="s">
        <v>238</v>
      </c>
      <c r="G55" s="47">
        <v>13675856903</v>
      </c>
      <c r="H55" s="4"/>
      <c r="I55" s="4">
        <v>34</v>
      </c>
      <c r="J55" s="57"/>
      <c r="K55" s="4" t="s">
        <v>235</v>
      </c>
      <c r="L55" s="65">
        <v>42998</v>
      </c>
      <c r="M55" s="27" t="s">
        <v>513</v>
      </c>
      <c r="N55" s="27" t="s">
        <v>326</v>
      </c>
      <c r="O55" s="28">
        <v>0.50347222222222221</v>
      </c>
      <c r="P55" s="70"/>
      <c r="Q55" s="36"/>
      <c r="R55" s="36"/>
      <c r="S55" s="36"/>
      <c r="T55" s="7">
        <v>1</v>
      </c>
      <c r="U55" s="7">
        <v>0</v>
      </c>
      <c r="V55" s="7">
        <v>0</v>
      </c>
      <c r="W55" s="7"/>
      <c r="X55" s="5"/>
    </row>
    <row r="56" spans="1:24" x14ac:dyDescent="0.15">
      <c r="A56" s="4" t="s">
        <v>239</v>
      </c>
      <c r="B56" s="50" t="s">
        <v>667</v>
      </c>
      <c r="C56" s="11" t="s">
        <v>240</v>
      </c>
      <c r="D56" s="11"/>
      <c r="E56" s="4" t="s">
        <v>169</v>
      </c>
      <c r="F56" s="74" t="s">
        <v>241</v>
      </c>
      <c r="G56" s="47">
        <v>13611822313</v>
      </c>
      <c r="H56" s="4">
        <v>1</v>
      </c>
      <c r="I56" s="4"/>
      <c r="J56" s="57"/>
      <c r="K56" s="4" t="s">
        <v>186</v>
      </c>
      <c r="L56" s="65">
        <v>42998</v>
      </c>
      <c r="M56" s="27" t="s">
        <v>816</v>
      </c>
      <c r="N56" s="27" t="s">
        <v>781</v>
      </c>
      <c r="O56" s="28">
        <v>0.69791666666666663</v>
      </c>
      <c r="P56" s="70">
        <v>43000</v>
      </c>
      <c r="Q56" s="36" t="s">
        <v>819</v>
      </c>
      <c r="R56" s="36" t="s">
        <v>326</v>
      </c>
      <c r="S56" s="38">
        <v>0.47916666666666669</v>
      </c>
      <c r="T56" s="7">
        <v>1</v>
      </c>
      <c r="U56" s="7">
        <v>0</v>
      </c>
      <c r="V56" s="7">
        <v>0</v>
      </c>
      <c r="W56" s="7"/>
      <c r="X56" s="5"/>
    </row>
    <row r="57" spans="1:24" x14ac:dyDescent="0.15">
      <c r="A57" s="4" t="s">
        <v>239</v>
      </c>
      <c r="B57" s="50" t="s">
        <v>668</v>
      </c>
      <c r="C57" s="11" t="s">
        <v>242</v>
      </c>
      <c r="D57" s="11"/>
      <c r="E57" s="4" t="s">
        <v>162</v>
      </c>
      <c r="F57" s="74" t="s">
        <v>181</v>
      </c>
      <c r="G57" s="47">
        <v>15942284777</v>
      </c>
      <c r="H57" s="4"/>
      <c r="I57" s="4">
        <v>28</v>
      </c>
      <c r="J57" s="57"/>
      <c r="K57" s="4" t="s">
        <v>173</v>
      </c>
      <c r="L57" s="65">
        <v>42998</v>
      </c>
      <c r="M57" s="27" t="s">
        <v>891</v>
      </c>
      <c r="N57" s="27" t="s">
        <v>891</v>
      </c>
      <c r="O57" s="27" t="s">
        <v>891</v>
      </c>
      <c r="P57" s="70"/>
      <c r="Q57" s="36"/>
      <c r="R57" s="36"/>
      <c r="S57" s="36"/>
      <c r="T57" s="7">
        <v>1</v>
      </c>
      <c r="U57" s="7">
        <v>0</v>
      </c>
      <c r="V57" s="7">
        <v>0</v>
      </c>
      <c r="W57" s="7"/>
      <c r="X57" s="5"/>
    </row>
    <row r="58" spans="1:24" x14ac:dyDescent="0.15">
      <c r="A58" s="4" t="s">
        <v>239</v>
      </c>
      <c r="B58" s="50" t="s">
        <v>668</v>
      </c>
      <c r="C58" s="11" t="s">
        <v>243</v>
      </c>
      <c r="D58" s="11"/>
      <c r="E58" s="4" t="s">
        <v>162</v>
      </c>
      <c r="F58" s="74" t="s">
        <v>218</v>
      </c>
      <c r="G58" s="47">
        <v>13358660777</v>
      </c>
      <c r="H58" s="4"/>
      <c r="I58" s="4">
        <v>28</v>
      </c>
      <c r="J58" s="57"/>
      <c r="K58" s="4" t="s">
        <v>186</v>
      </c>
      <c r="L58" s="65">
        <v>42998</v>
      </c>
      <c r="M58" s="27" t="s">
        <v>891</v>
      </c>
      <c r="N58" s="27" t="s">
        <v>891</v>
      </c>
      <c r="O58" s="27" t="s">
        <v>891</v>
      </c>
      <c r="P58" s="70"/>
      <c r="Q58" s="36"/>
      <c r="R58" s="36"/>
      <c r="S58" s="36"/>
      <c r="T58" s="7">
        <v>1</v>
      </c>
      <c r="U58" s="7">
        <v>1</v>
      </c>
      <c r="V58" s="7">
        <v>0</v>
      </c>
      <c r="W58" s="7"/>
      <c r="X58" s="5"/>
    </row>
    <row r="59" spans="1:24" x14ac:dyDescent="0.15">
      <c r="A59" s="4" t="s">
        <v>239</v>
      </c>
      <c r="B59" s="50" t="s">
        <v>669</v>
      </c>
      <c r="C59" s="11" t="s">
        <v>403</v>
      </c>
      <c r="D59" s="11"/>
      <c r="E59" s="4" t="s">
        <v>162</v>
      </c>
      <c r="F59" s="74" t="s">
        <v>404</v>
      </c>
      <c r="G59" s="47">
        <v>13341236766</v>
      </c>
      <c r="H59" s="4"/>
      <c r="I59" s="4">
        <v>29</v>
      </c>
      <c r="J59" s="57"/>
      <c r="K59" s="4" t="s">
        <v>186</v>
      </c>
      <c r="L59" s="65">
        <v>42998</v>
      </c>
      <c r="M59" s="27" t="s">
        <v>408</v>
      </c>
      <c r="N59" s="27" t="s">
        <v>326</v>
      </c>
      <c r="O59" s="28">
        <v>0.70138888888888884</v>
      </c>
      <c r="P59" s="70">
        <v>43000</v>
      </c>
      <c r="Q59" s="36" t="s">
        <v>501</v>
      </c>
      <c r="R59" s="36" t="s">
        <v>326</v>
      </c>
      <c r="S59" s="38">
        <v>0.36805555555555558</v>
      </c>
      <c r="T59" s="7">
        <v>1</v>
      </c>
      <c r="U59" s="7">
        <v>0</v>
      </c>
      <c r="V59" s="7">
        <v>0</v>
      </c>
      <c r="W59" s="7"/>
      <c r="X59" s="5"/>
    </row>
    <row r="60" spans="1:24" x14ac:dyDescent="0.15">
      <c r="A60" s="4" t="s">
        <v>239</v>
      </c>
      <c r="B60" s="50" t="s">
        <v>669</v>
      </c>
      <c r="C60" s="11" t="s">
        <v>244</v>
      </c>
      <c r="D60" s="11"/>
      <c r="E60" s="4" t="s">
        <v>162</v>
      </c>
      <c r="F60" s="74" t="s">
        <v>402</v>
      </c>
      <c r="G60" s="47">
        <v>13341236266</v>
      </c>
      <c r="H60" s="4"/>
      <c r="I60" s="4">
        <v>29</v>
      </c>
      <c r="J60" s="57"/>
      <c r="K60" s="4" t="s">
        <v>186</v>
      </c>
      <c r="L60" s="65">
        <v>42998</v>
      </c>
      <c r="M60" s="27" t="s">
        <v>408</v>
      </c>
      <c r="N60" s="27" t="s">
        <v>326</v>
      </c>
      <c r="O60" s="28">
        <v>0.70138888888888884</v>
      </c>
      <c r="P60" s="70">
        <v>43000</v>
      </c>
      <c r="Q60" s="36" t="s">
        <v>501</v>
      </c>
      <c r="R60" s="36" t="s">
        <v>326</v>
      </c>
      <c r="S60" s="38">
        <v>0.36805555555555558</v>
      </c>
      <c r="T60" s="7">
        <v>1</v>
      </c>
      <c r="U60" s="7">
        <v>0</v>
      </c>
      <c r="V60" s="7">
        <v>0</v>
      </c>
      <c r="W60" s="7"/>
      <c r="X60" s="5"/>
    </row>
    <row r="61" spans="1:24" x14ac:dyDescent="0.15">
      <c r="A61" s="4" t="s">
        <v>239</v>
      </c>
      <c r="B61" s="49" t="s">
        <v>652</v>
      </c>
      <c r="C61" s="4" t="s">
        <v>245</v>
      </c>
      <c r="D61" s="4"/>
      <c r="E61" s="4" t="s">
        <v>169</v>
      </c>
      <c r="F61" s="74" t="s">
        <v>246</v>
      </c>
      <c r="G61" s="47">
        <v>15899751658</v>
      </c>
      <c r="H61" s="4">
        <v>1</v>
      </c>
      <c r="I61" s="4"/>
      <c r="J61" s="57"/>
      <c r="K61" s="4" t="s">
        <v>186</v>
      </c>
      <c r="L61" s="65">
        <v>42998</v>
      </c>
      <c r="M61" s="27" t="s">
        <v>891</v>
      </c>
      <c r="N61" s="27" t="s">
        <v>891</v>
      </c>
      <c r="O61" s="27" t="s">
        <v>891</v>
      </c>
      <c r="P61" s="70"/>
      <c r="Q61" s="36"/>
      <c r="R61" s="36"/>
      <c r="S61" s="36"/>
      <c r="T61" s="7">
        <v>1</v>
      </c>
      <c r="U61" s="7">
        <v>0</v>
      </c>
      <c r="V61" s="7">
        <v>0</v>
      </c>
      <c r="W61" s="7"/>
      <c r="X61" s="5"/>
    </row>
    <row r="62" spans="1:24" x14ac:dyDescent="0.15">
      <c r="A62" s="4" t="s">
        <v>239</v>
      </c>
      <c r="B62" s="49" t="s">
        <v>652</v>
      </c>
      <c r="C62" s="4" t="s">
        <v>247</v>
      </c>
      <c r="D62" s="4" t="s">
        <v>746</v>
      </c>
      <c r="E62" s="4" t="s">
        <v>162</v>
      </c>
      <c r="F62" s="74" t="s">
        <v>248</v>
      </c>
      <c r="G62" s="47">
        <v>13510080638</v>
      </c>
      <c r="H62" s="4">
        <v>1</v>
      </c>
      <c r="I62" s="4"/>
      <c r="J62" s="57"/>
      <c r="K62" s="4" t="s">
        <v>173</v>
      </c>
      <c r="L62" s="65">
        <v>42998</v>
      </c>
      <c r="M62" s="27" t="s">
        <v>891</v>
      </c>
      <c r="N62" s="27" t="s">
        <v>891</v>
      </c>
      <c r="O62" s="27" t="s">
        <v>891</v>
      </c>
      <c r="P62" s="70"/>
      <c r="Q62" s="36"/>
      <c r="R62" s="36"/>
      <c r="S62" s="36"/>
      <c r="T62" s="7">
        <v>1</v>
      </c>
      <c r="U62" s="7">
        <v>0</v>
      </c>
      <c r="V62" s="7">
        <v>0</v>
      </c>
      <c r="W62" s="7"/>
      <c r="X62" s="5"/>
    </row>
    <row r="63" spans="1:24" x14ac:dyDescent="0.15">
      <c r="A63" s="4" t="s">
        <v>239</v>
      </c>
      <c r="B63" s="49" t="s">
        <v>670</v>
      </c>
      <c r="C63" s="4" t="s">
        <v>249</v>
      </c>
      <c r="D63" s="4"/>
      <c r="E63" s="4" t="s">
        <v>162</v>
      </c>
      <c r="F63" s="74" t="s">
        <v>225</v>
      </c>
      <c r="G63" s="47">
        <v>13940724545</v>
      </c>
      <c r="H63" s="4"/>
      <c r="I63" s="4">
        <v>30</v>
      </c>
      <c r="J63" s="57"/>
      <c r="K63" s="4" t="s">
        <v>186</v>
      </c>
      <c r="L63" s="65">
        <v>42998</v>
      </c>
      <c r="M63" s="27" t="s">
        <v>817</v>
      </c>
      <c r="N63" s="27" t="s">
        <v>777</v>
      </c>
      <c r="O63" s="28">
        <v>0.67013888888888884</v>
      </c>
      <c r="P63" s="70"/>
      <c r="Q63" s="36"/>
      <c r="R63" s="36"/>
      <c r="S63" s="36"/>
      <c r="T63" s="7">
        <v>1</v>
      </c>
      <c r="U63" s="7">
        <v>1</v>
      </c>
      <c r="V63" s="7">
        <v>0</v>
      </c>
      <c r="W63" s="7"/>
      <c r="X63" s="5"/>
    </row>
    <row r="64" spans="1:24" x14ac:dyDescent="0.15">
      <c r="A64" s="4" t="s">
        <v>239</v>
      </c>
      <c r="B64" s="49" t="s">
        <v>671</v>
      </c>
      <c r="C64" s="4" t="s">
        <v>250</v>
      </c>
      <c r="D64" s="4"/>
      <c r="E64" s="4" t="s">
        <v>162</v>
      </c>
      <c r="F64" s="74" t="s">
        <v>178</v>
      </c>
      <c r="G64" s="47">
        <v>15902480679</v>
      </c>
      <c r="H64" s="4"/>
      <c r="I64" s="4">
        <v>30</v>
      </c>
      <c r="J64" s="57"/>
      <c r="K64" s="4" t="s">
        <v>186</v>
      </c>
      <c r="L64" s="65">
        <v>42998</v>
      </c>
      <c r="M64" s="27" t="s">
        <v>817</v>
      </c>
      <c r="N64" s="27" t="s">
        <v>581</v>
      </c>
      <c r="O64" s="28">
        <v>0.67013888888888884</v>
      </c>
      <c r="P64" s="70"/>
      <c r="Q64" s="36"/>
      <c r="R64" s="36"/>
      <c r="S64" s="36"/>
      <c r="T64" s="7">
        <v>1</v>
      </c>
      <c r="U64" s="7">
        <v>1</v>
      </c>
      <c r="V64" s="7">
        <v>0</v>
      </c>
      <c r="W64" s="7"/>
      <c r="X64" s="5"/>
    </row>
    <row r="65" spans="1:24" x14ac:dyDescent="0.15">
      <c r="A65" s="4" t="s">
        <v>239</v>
      </c>
      <c r="B65" s="49" t="s">
        <v>672</v>
      </c>
      <c r="C65" s="4" t="s">
        <v>251</v>
      </c>
      <c r="D65" s="4"/>
      <c r="E65" s="4" t="s">
        <v>162</v>
      </c>
      <c r="F65" s="74" t="s">
        <v>252</v>
      </c>
      <c r="G65" s="47">
        <v>18842512580</v>
      </c>
      <c r="H65" s="4"/>
      <c r="I65" s="4">
        <v>7</v>
      </c>
      <c r="J65" s="57"/>
      <c r="K65" s="4" t="s">
        <v>186</v>
      </c>
      <c r="L65" s="65">
        <v>42998</v>
      </c>
      <c r="M65" s="27" t="s">
        <v>818</v>
      </c>
      <c r="N65" s="27" t="s">
        <v>784</v>
      </c>
      <c r="O65" s="28">
        <v>0.51111111111111118</v>
      </c>
      <c r="P65" s="70"/>
      <c r="Q65" s="36"/>
      <c r="R65" s="36"/>
      <c r="S65" s="36"/>
      <c r="T65" s="7">
        <v>1</v>
      </c>
      <c r="U65" s="7">
        <v>1</v>
      </c>
      <c r="V65" s="7">
        <v>0</v>
      </c>
      <c r="W65" s="7"/>
      <c r="X65" s="5"/>
    </row>
    <row r="66" spans="1:24" x14ac:dyDescent="0.15">
      <c r="A66" s="4" t="s">
        <v>239</v>
      </c>
      <c r="B66" s="49" t="s">
        <v>672</v>
      </c>
      <c r="C66" s="4" t="s">
        <v>253</v>
      </c>
      <c r="D66" s="4"/>
      <c r="E66" s="4" t="s">
        <v>162</v>
      </c>
      <c r="F66" s="74" t="s">
        <v>178</v>
      </c>
      <c r="G66" s="47">
        <v>15641569699</v>
      </c>
      <c r="H66" s="4"/>
      <c r="I66" s="4">
        <v>7</v>
      </c>
      <c r="J66" s="57"/>
      <c r="K66" s="4" t="s">
        <v>186</v>
      </c>
      <c r="L66" s="65">
        <v>42998</v>
      </c>
      <c r="M66" s="27" t="s">
        <v>818</v>
      </c>
      <c r="N66" s="27" t="s">
        <v>784</v>
      </c>
      <c r="O66" s="28">
        <v>0.51111111111111118</v>
      </c>
      <c r="P66" s="70"/>
      <c r="Q66" s="36"/>
      <c r="R66" s="36"/>
      <c r="S66" s="36"/>
      <c r="T66" s="7">
        <v>1</v>
      </c>
      <c r="U66" s="7">
        <v>0</v>
      </c>
      <c r="V66" s="7">
        <v>0</v>
      </c>
      <c r="W66" s="7"/>
      <c r="X66" s="5"/>
    </row>
    <row r="67" spans="1:24" x14ac:dyDescent="0.15">
      <c r="A67" s="4" t="s">
        <v>419</v>
      </c>
      <c r="B67" s="50" t="s">
        <v>646</v>
      </c>
      <c r="C67" s="11" t="s">
        <v>420</v>
      </c>
      <c r="D67" s="11" t="s">
        <v>745</v>
      </c>
      <c r="E67" s="4" t="s">
        <v>421</v>
      </c>
      <c r="F67" s="74" t="s">
        <v>422</v>
      </c>
      <c r="G67" s="47">
        <v>15500008217</v>
      </c>
      <c r="H67" s="4"/>
      <c r="I67" s="4"/>
      <c r="J67" s="57" t="s">
        <v>921</v>
      </c>
      <c r="K67" s="4" t="s">
        <v>46</v>
      </c>
      <c r="L67" s="65">
        <v>42998</v>
      </c>
      <c r="M67" s="27" t="s">
        <v>423</v>
      </c>
      <c r="N67" s="27" t="s">
        <v>581</v>
      </c>
      <c r="O67" s="28">
        <v>0.68611111111111101</v>
      </c>
      <c r="P67" s="70">
        <v>42999</v>
      </c>
      <c r="Q67" s="36" t="s">
        <v>424</v>
      </c>
      <c r="R67" s="36" t="s">
        <v>581</v>
      </c>
      <c r="S67" s="38">
        <v>0.76527777777777783</v>
      </c>
      <c r="T67" s="7">
        <v>1</v>
      </c>
      <c r="U67" s="7"/>
      <c r="V67" s="7"/>
      <c r="W67" s="7"/>
      <c r="X67" s="5"/>
    </row>
    <row r="68" spans="1:24" x14ac:dyDescent="0.15">
      <c r="A68" s="4" t="s">
        <v>419</v>
      </c>
      <c r="B68" s="50" t="s">
        <v>646</v>
      </c>
      <c r="C68" s="11" t="s">
        <v>425</v>
      </c>
      <c r="D68" s="11"/>
      <c r="E68" s="4" t="s">
        <v>426</v>
      </c>
      <c r="F68" s="74" t="s">
        <v>427</v>
      </c>
      <c r="G68" s="47">
        <v>18686422805</v>
      </c>
      <c r="H68" s="4"/>
      <c r="I68" s="4"/>
      <c r="J68" s="57" t="s">
        <v>921</v>
      </c>
      <c r="K68" s="4" t="s">
        <v>428</v>
      </c>
      <c r="L68" s="65">
        <v>42998</v>
      </c>
      <c r="M68" s="27" t="s">
        <v>423</v>
      </c>
      <c r="N68" s="27" t="s">
        <v>581</v>
      </c>
      <c r="O68" s="28">
        <v>0.68611111111111101</v>
      </c>
      <c r="P68" s="70">
        <v>43000</v>
      </c>
      <c r="Q68" s="36" t="s">
        <v>429</v>
      </c>
      <c r="R68" s="36" t="s">
        <v>581</v>
      </c>
      <c r="S68" s="38">
        <v>0.35416666666666669</v>
      </c>
      <c r="T68" s="7">
        <v>1</v>
      </c>
      <c r="U68" s="7"/>
      <c r="V68" s="7"/>
      <c r="W68" s="7"/>
      <c r="X68" s="5"/>
    </row>
    <row r="69" spans="1:24" x14ac:dyDescent="0.15">
      <c r="A69" s="4" t="s">
        <v>419</v>
      </c>
      <c r="B69" s="50" t="s">
        <v>646</v>
      </c>
      <c r="C69" s="11" t="s">
        <v>430</v>
      </c>
      <c r="D69" s="11"/>
      <c r="E69" s="4" t="s">
        <v>421</v>
      </c>
      <c r="F69" s="74" t="s">
        <v>427</v>
      </c>
      <c r="G69" s="47">
        <v>13844197978</v>
      </c>
      <c r="H69" s="4"/>
      <c r="I69" s="4"/>
      <c r="J69" s="57" t="s">
        <v>921</v>
      </c>
      <c r="K69" s="4" t="s">
        <v>428</v>
      </c>
      <c r="L69" s="65">
        <v>42998</v>
      </c>
      <c r="M69" s="27" t="s">
        <v>423</v>
      </c>
      <c r="N69" s="27" t="s">
        <v>581</v>
      </c>
      <c r="O69" s="28">
        <v>0.68611111111111101</v>
      </c>
      <c r="P69" s="70">
        <v>43000</v>
      </c>
      <c r="Q69" s="36" t="s">
        <v>429</v>
      </c>
      <c r="R69" s="36" t="s">
        <v>581</v>
      </c>
      <c r="S69" s="38">
        <v>0.35416666666666669</v>
      </c>
      <c r="T69" s="7">
        <v>1</v>
      </c>
      <c r="U69" s="7"/>
      <c r="V69" s="7"/>
      <c r="W69" s="7"/>
      <c r="X69" s="5"/>
    </row>
    <row r="70" spans="1:24" x14ac:dyDescent="0.15">
      <c r="A70" s="4" t="s">
        <v>419</v>
      </c>
      <c r="B70" s="50" t="s">
        <v>645</v>
      </c>
      <c r="C70" s="11" t="s">
        <v>431</v>
      </c>
      <c r="D70" s="11" t="s">
        <v>745</v>
      </c>
      <c r="E70" s="4" t="s">
        <v>426</v>
      </c>
      <c r="F70" s="74" t="s">
        <v>432</v>
      </c>
      <c r="G70" s="47" t="s">
        <v>802</v>
      </c>
      <c r="H70" s="4">
        <v>1</v>
      </c>
      <c r="I70" s="4"/>
      <c r="J70" s="57"/>
      <c r="K70" s="4" t="s">
        <v>46</v>
      </c>
      <c r="L70" s="65">
        <v>42998</v>
      </c>
      <c r="M70" s="27" t="s">
        <v>830</v>
      </c>
      <c r="N70" s="27" t="s">
        <v>776</v>
      </c>
      <c r="O70" s="28">
        <v>0.76527777777777783</v>
      </c>
      <c r="P70" s="70">
        <v>43000</v>
      </c>
      <c r="Q70" s="36" t="s">
        <v>804</v>
      </c>
      <c r="R70" s="36" t="s">
        <v>581</v>
      </c>
      <c r="S70" s="38">
        <v>0.52152777777777781</v>
      </c>
      <c r="T70" s="7">
        <v>1</v>
      </c>
      <c r="U70" s="7"/>
      <c r="V70" s="7"/>
      <c r="W70" s="7"/>
      <c r="X70" s="5"/>
    </row>
    <row r="71" spans="1:24" x14ac:dyDescent="0.15">
      <c r="A71" s="4" t="s">
        <v>419</v>
      </c>
      <c r="B71" s="50" t="s">
        <v>645</v>
      </c>
      <c r="C71" s="11" t="s">
        <v>433</v>
      </c>
      <c r="D71" s="11"/>
      <c r="E71" s="4" t="s">
        <v>426</v>
      </c>
      <c r="F71" s="74" t="s">
        <v>434</v>
      </c>
      <c r="G71" s="47">
        <v>18043617582</v>
      </c>
      <c r="H71" s="4">
        <v>1</v>
      </c>
      <c r="I71" s="4"/>
      <c r="J71" s="57"/>
      <c r="K71" s="4" t="s">
        <v>428</v>
      </c>
      <c r="L71" s="65">
        <v>42998</v>
      </c>
      <c r="M71" s="27" t="s">
        <v>830</v>
      </c>
      <c r="N71" s="27" t="s">
        <v>776</v>
      </c>
      <c r="O71" s="28">
        <v>0.76527777777777783</v>
      </c>
      <c r="P71" s="70">
        <v>43000</v>
      </c>
      <c r="Q71" s="36" t="s">
        <v>804</v>
      </c>
      <c r="R71" s="36" t="s">
        <v>581</v>
      </c>
      <c r="S71" s="38">
        <v>0.52152777777777781</v>
      </c>
      <c r="T71" s="7">
        <v>1</v>
      </c>
      <c r="U71" s="7"/>
      <c r="V71" s="7"/>
      <c r="W71" s="7"/>
      <c r="X71" s="5"/>
    </row>
    <row r="72" spans="1:24" x14ac:dyDescent="0.15">
      <c r="A72" s="4" t="s">
        <v>419</v>
      </c>
      <c r="B72" s="50" t="s">
        <v>662</v>
      </c>
      <c r="C72" s="11" t="s">
        <v>435</v>
      </c>
      <c r="D72" s="11" t="s">
        <v>744</v>
      </c>
      <c r="E72" s="4" t="s">
        <v>426</v>
      </c>
      <c r="F72" s="74" t="s">
        <v>436</v>
      </c>
      <c r="G72" s="47">
        <v>13904305212</v>
      </c>
      <c r="H72" s="4"/>
      <c r="I72" s="4"/>
      <c r="J72" s="57" t="s">
        <v>921</v>
      </c>
      <c r="K72" s="4" t="s">
        <v>46</v>
      </c>
      <c r="L72" s="65">
        <v>42998</v>
      </c>
      <c r="M72" s="27" t="s">
        <v>803</v>
      </c>
      <c r="N72" s="27" t="s">
        <v>776</v>
      </c>
      <c r="O72" s="28">
        <v>0.73263888888888884</v>
      </c>
      <c r="P72" s="70">
        <v>43000</v>
      </c>
      <c r="Q72" s="36"/>
      <c r="R72" s="36" t="s">
        <v>581</v>
      </c>
      <c r="S72" s="36"/>
      <c r="T72" s="7">
        <v>1</v>
      </c>
      <c r="U72" s="7"/>
      <c r="V72" s="7"/>
      <c r="W72" s="7"/>
      <c r="X72" s="5"/>
    </row>
    <row r="73" spans="1:24" x14ac:dyDescent="0.15">
      <c r="A73" s="4" t="s">
        <v>419</v>
      </c>
      <c r="B73" s="50" t="s">
        <v>662</v>
      </c>
      <c r="C73" s="11" t="s">
        <v>437</v>
      </c>
      <c r="D73" s="11"/>
      <c r="E73" s="4" t="s">
        <v>421</v>
      </c>
      <c r="F73" s="74" t="s">
        <v>438</v>
      </c>
      <c r="G73" s="47">
        <v>13944173268</v>
      </c>
      <c r="H73" s="4">
        <v>1</v>
      </c>
      <c r="I73" s="4"/>
      <c r="J73" s="57"/>
      <c r="K73" s="4" t="s">
        <v>428</v>
      </c>
      <c r="L73" s="65">
        <v>42998</v>
      </c>
      <c r="M73" s="27" t="s">
        <v>803</v>
      </c>
      <c r="N73" s="27" t="s">
        <v>776</v>
      </c>
      <c r="O73" s="28">
        <v>0.73263888888888884</v>
      </c>
      <c r="P73" s="70">
        <v>43000</v>
      </c>
      <c r="Q73" s="36"/>
      <c r="R73" s="36" t="s">
        <v>581</v>
      </c>
      <c r="S73" s="36"/>
      <c r="T73" s="7">
        <v>1</v>
      </c>
      <c r="U73" s="7"/>
      <c r="V73" s="7"/>
      <c r="W73" s="7"/>
      <c r="X73" s="5"/>
    </row>
    <row r="74" spans="1:24" x14ac:dyDescent="0.15">
      <c r="A74" s="4" t="s">
        <v>419</v>
      </c>
      <c r="B74" s="50" t="s">
        <v>673</v>
      </c>
      <c r="C74" s="4" t="s">
        <v>439</v>
      </c>
      <c r="D74" s="4"/>
      <c r="E74" s="4" t="s">
        <v>421</v>
      </c>
      <c r="F74" s="74" t="s">
        <v>440</v>
      </c>
      <c r="G74" s="47">
        <v>13074311052</v>
      </c>
      <c r="H74" s="4">
        <v>1</v>
      </c>
      <c r="I74" s="4"/>
      <c r="J74" s="57"/>
      <c r="K74" s="4" t="s">
        <v>46</v>
      </c>
      <c r="L74" s="65">
        <v>42998</v>
      </c>
      <c r="M74" s="27" t="s">
        <v>929</v>
      </c>
      <c r="N74" s="27" t="s">
        <v>907</v>
      </c>
      <c r="O74" s="28">
        <v>0.65208333333333335</v>
      </c>
      <c r="P74" s="70">
        <v>43000</v>
      </c>
      <c r="Q74" s="36"/>
      <c r="R74" s="36" t="s">
        <v>581</v>
      </c>
      <c r="S74" s="36"/>
      <c r="T74" s="7">
        <v>1</v>
      </c>
      <c r="U74" s="7"/>
      <c r="V74" s="7"/>
      <c r="W74" s="7"/>
      <c r="X74" s="5"/>
    </row>
    <row r="75" spans="1:24" x14ac:dyDescent="0.15">
      <c r="A75" s="4" t="s">
        <v>419</v>
      </c>
      <c r="B75" s="50" t="s">
        <v>673</v>
      </c>
      <c r="C75" s="4" t="s">
        <v>441</v>
      </c>
      <c r="D75" s="4"/>
      <c r="E75" s="4" t="s">
        <v>426</v>
      </c>
      <c r="F75" s="74" t="s">
        <v>442</v>
      </c>
      <c r="G75" s="47">
        <v>18946681010</v>
      </c>
      <c r="H75" s="4">
        <v>1</v>
      </c>
      <c r="I75" s="4"/>
      <c r="J75" s="57"/>
      <c r="K75" s="4" t="s">
        <v>428</v>
      </c>
      <c r="L75" s="65">
        <v>42998</v>
      </c>
      <c r="M75" s="27" t="s">
        <v>929</v>
      </c>
      <c r="N75" s="27" t="s">
        <v>907</v>
      </c>
      <c r="O75" s="28">
        <v>0.65208333333333335</v>
      </c>
      <c r="P75" s="70">
        <v>43000</v>
      </c>
      <c r="Q75" s="36"/>
      <c r="R75" s="36" t="s">
        <v>581</v>
      </c>
      <c r="S75" s="36"/>
      <c r="T75" s="7">
        <v>1</v>
      </c>
      <c r="U75" s="7"/>
      <c r="V75" s="7"/>
      <c r="W75" s="7"/>
      <c r="X75" s="5"/>
    </row>
    <row r="76" spans="1:24" x14ac:dyDescent="0.15">
      <c r="A76" s="4" t="s">
        <v>419</v>
      </c>
      <c r="B76" s="50" t="s">
        <v>674</v>
      </c>
      <c r="C76" s="4" t="s">
        <v>443</v>
      </c>
      <c r="D76" s="4"/>
      <c r="E76" s="4" t="s">
        <v>426</v>
      </c>
      <c r="F76" s="74" t="s">
        <v>444</v>
      </c>
      <c r="G76" s="47">
        <v>18863900161</v>
      </c>
      <c r="H76" s="4">
        <v>1</v>
      </c>
      <c r="I76" s="4"/>
      <c r="J76" s="57"/>
      <c r="K76" s="4" t="s">
        <v>46</v>
      </c>
      <c r="L76" s="65">
        <v>42998</v>
      </c>
      <c r="M76" s="27" t="s">
        <v>895</v>
      </c>
      <c r="N76" s="27" t="s">
        <v>326</v>
      </c>
      <c r="O76" s="28">
        <v>0.71875</v>
      </c>
      <c r="P76" s="70">
        <v>43000</v>
      </c>
      <c r="Q76" s="36" t="s">
        <v>899</v>
      </c>
      <c r="R76" s="36" t="s">
        <v>326</v>
      </c>
      <c r="S76" s="38">
        <v>0.51041666666666663</v>
      </c>
      <c r="T76" s="7">
        <v>1</v>
      </c>
      <c r="U76" s="7"/>
      <c r="V76" s="7"/>
      <c r="W76" s="7"/>
      <c r="X76" s="5"/>
    </row>
    <row r="77" spans="1:24" x14ac:dyDescent="0.15">
      <c r="A77" s="4" t="s">
        <v>419</v>
      </c>
      <c r="B77" s="50" t="s">
        <v>674</v>
      </c>
      <c r="C77" s="4" t="s">
        <v>445</v>
      </c>
      <c r="D77" s="4"/>
      <c r="E77" s="4" t="s">
        <v>421</v>
      </c>
      <c r="F77" s="74" t="s">
        <v>446</v>
      </c>
      <c r="G77" s="47">
        <v>13863902235</v>
      </c>
      <c r="H77" s="4">
        <v>1</v>
      </c>
      <c r="I77" s="4"/>
      <c r="J77" s="57"/>
      <c r="K77" s="4" t="s">
        <v>447</v>
      </c>
      <c r="L77" s="65">
        <v>42998</v>
      </c>
      <c r="M77" s="27" t="s">
        <v>896</v>
      </c>
      <c r="N77" s="27" t="s">
        <v>326</v>
      </c>
      <c r="O77" s="28">
        <v>0.71875</v>
      </c>
      <c r="P77" s="70">
        <v>43000</v>
      </c>
      <c r="Q77" s="36" t="s">
        <v>899</v>
      </c>
      <c r="R77" s="36" t="s">
        <v>326</v>
      </c>
      <c r="S77" s="38">
        <v>0.51041666666666663</v>
      </c>
      <c r="T77" s="7">
        <v>1</v>
      </c>
      <c r="U77" s="7"/>
      <c r="V77" s="7"/>
      <c r="W77" s="7"/>
      <c r="X77" s="5"/>
    </row>
    <row r="78" spans="1:24" x14ac:dyDescent="0.15">
      <c r="A78" s="4" t="s">
        <v>448</v>
      </c>
      <c r="B78" s="50" t="s">
        <v>674</v>
      </c>
      <c r="C78" s="4" t="s">
        <v>449</v>
      </c>
      <c r="D78" s="4"/>
      <c r="E78" s="4" t="s">
        <v>450</v>
      </c>
      <c r="F78" s="74" t="s">
        <v>451</v>
      </c>
      <c r="G78" s="47">
        <v>13863948369</v>
      </c>
      <c r="H78" s="4"/>
      <c r="I78" s="4">
        <v>25</v>
      </c>
      <c r="J78" s="57"/>
      <c r="K78" s="4" t="s">
        <v>46</v>
      </c>
      <c r="L78" s="65">
        <v>42998</v>
      </c>
      <c r="M78" s="27" t="s">
        <v>897</v>
      </c>
      <c r="N78" s="27" t="s">
        <v>326</v>
      </c>
      <c r="O78" s="28">
        <v>0.71875</v>
      </c>
      <c r="P78" s="70">
        <v>43000</v>
      </c>
      <c r="Q78" s="36" t="s">
        <v>899</v>
      </c>
      <c r="R78" s="36" t="s">
        <v>326</v>
      </c>
      <c r="S78" s="38">
        <v>0.51041666666666663</v>
      </c>
      <c r="T78" s="7">
        <v>1</v>
      </c>
      <c r="U78" s="7"/>
      <c r="V78" s="7"/>
      <c r="W78" s="7"/>
      <c r="X78" s="5"/>
    </row>
    <row r="79" spans="1:24" x14ac:dyDescent="0.15">
      <c r="A79" s="4" t="s">
        <v>448</v>
      </c>
      <c r="B79" s="50" t="s">
        <v>674</v>
      </c>
      <c r="C79" s="4" t="s">
        <v>452</v>
      </c>
      <c r="D79" s="4"/>
      <c r="E79" s="4" t="s">
        <v>450</v>
      </c>
      <c r="F79" s="74" t="s">
        <v>453</v>
      </c>
      <c r="G79" s="47">
        <v>13963906105</v>
      </c>
      <c r="H79" s="4"/>
      <c r="I79" s="4">
        <v>25</v>
      </c>
      <c r="J79" s="57"/>
      <c r="K79" s="4" t="s">
        <v>447</v>
      </c>
      <c r="L79" s="65">
        <v>42998</v>
      </c>
      <c r="M79" s="27" t="s">
        <v>898</v>
      </c>
      <c r="N79" s="27" t="s">
        <v>326</v>
      </c>
      <c r="O79" s="28">
        <v>0.71875</v>
      </c>
      <c r="P79" s="70">
        <v>43000</v>
      </c>
      <c r="Q79" s="36" t="s">
        <v>899</v>
      </c>
      <c r="R79" s="36" t="s">
        <v>326</v>
      </c>
      <c r="S79" s="38">
        <v>0.51041666666666663</v>
      </c>
      <c r="T79" s="7">
        <v>1</v>
      </c>
      <c r="U79" s="7"/>
      <c r="V79" s="7"/>
      <c r="W79" s="7"/>
      <c r="X79" s="5"/>
    </row>
    <row r="80" spans="1:24" x14ac:dyDescent="0.15">
      <c r="A80" s="4" t="s">
        <v>448</v>
      </c>
      <c r="B80" s="50" t="s">
        <v>675</v>
      </c>
      <c r="C80" s="4" t="s">
        <v>454</v>
      </c>
      <c r="D80" s="4"/>
      <c r="E80" s="4" t="s">
        <v>450</v>
      </c>
      <c r="F80" s="74" t="s">
        <v>455</v>
      </c>
      <c r="G80" s="47" t="s">
        <v>805</v>
      </c>
      <c r="H80" s="4"/>
      <c r="I80" s="4">
        <v>8</v>
      </c>
      <c r="J80" s="57"/>
      <c r="K80" s="4" t="s">
        <v>46</v>
      </c>
      <c r="L80" s="65">
        <v>42998</v>
      </c>
      <c r="M80" s="27" t="s">
        <v>456</v>
      </c>
      <c r="N80" s="27" t="s">
        <v>581</v>
      </c>
      <c r="O80" s="28">
        <v>0.54583333333333328</v>
      </c>
      <c r="P80" s="70">
        <v>43000</v>
      </c>
      <c r="Q80" s="36"/>
      <c r="R80" s="36" t="s">
        <v>581</v>
      </c>
      <c r="S80" s="36"/>
      <c r="T80" s="7">
        <v>1</v>
      </c>
      <c r="U80" s="7"/>
      <c r="V80" s="7"/>
      <c r="W80" s="7"/>
      <c r="X80" s="5"/>
    </row>
    <row r="81" spans="1:24" x14ac:dyDescent="0.15">
      <c r="A81" s="4" t="s">
        <v>448</v>
      </c>
      <c r="B81" s="50" t="s">
        <v>675</v>
      </c>
      <c r="C81" s="4" t="s">
        <v>457</v>
      </c>
      <c r="D81" s="4"/>
      <c r="E81" s="4" t="s">
        <v>450</v>
      </c>
      <c r="F81" s="74" t="s">
        <v>458</v>
      </c>
      <c r="G81" s="47">
        <v>13804411400</v>
      </c>
      <c r="H81" s="4"/>
      <c r="I81" s="4">
        <v>8</v>
      </c>
      <c r="J81" s="57"/>
      <c r="K81" s="4" t="s">
        <v>447</v>
      </c>
      <c r="L81" s="65">
        <v>42998</v>
      </c>
      <c r="M81" s="27" t="s">
        <v>456</v>
      </c>
      <c r="N81" s="27" t="s">
        <v>581</v>
      </c>
      <c r="O81" s="28">
        <v>0.54583333333333328</v>
      </c>
      <c r="P81" s="70">
        <v>43000</v>
      </c>
      <c r="Q81" s="36"/>
      <c r="R81" s="36" t="s">
        <v>581</v>
      </c>
      <c r="S81" s="36"/>
      <c r="T81" s="7">
        <v>1</v>
      </c>
      <c r="U81" s="7"/>
      <c r="V81" s="7"/>
      <c r="W81" s="7"/>
      <c r="X81" s="5"/>
    </row>
    <row r="82" spans="1:24" x14ac:dyDescent="0.15">
      <c r="A82" s="4" t="s">
        <v>448</v>
      </c>
      <c r="B82" s="50" t="s">
        <v>675</v>
      </c>
      <c r="C82" s="4" t="s">
        <v>459</v>
      </c>
      <c r="D82" s="4"/>
      <c r="E82" s="4" t="s">
        <v>450</v>
      </c>
      <c r="F82" s="74" t="s">
        <v>460</v>
      </c>
      <c r="G82" s="47">
        <v>18686593157</v>
      </c>
      <c r="H82" s="4"/>
      <c r="I82" s="4"/>
      <c r="J82" s="57" t="s">
        <v>915</v>
      </c>
      <c r="K82" s="4" t="s">
        <v>46</v>
      </c>
      <c r="L82" s="65">
        <v>42998</v>
      </c>
      <c r="M82" s="27" t="s">
        <v>461</v>
      </c>
      <c r="N82" s="27" t="s">
        <v>581</v>
      </c>
      <c r="O82" s="28">
        <v>0.68611111111111101</v>
      </c>
      <c r="P82" s="70">
        <v>43000</v>
      </c>
      <c r="Q82" s="36"/>
      <c r="R82" s="36" t="s">
        <v>581</v>
      </c>
      <c r="S82" s="36"/>
      <c r="T82" s="7">
        <v>1</v>
      </c>
      <c r="U82" s="7"/>
      <c r="V82" s="7"/>
      <c r="W82" s="7"/>
      <c r="X82" s="5"/>
    </row>
    <row r="83" spans="1:24" x14ac:dyDescent="0.15">
      <c r="A83" s="4" t="s">
        <v>448</v>
      </c>
      <c r="B83" s="50" t="s">
        <v>676</v>
      </c>
      <c r="C83" s="4" t="s">
        <v>463</v>
      </c>
      <c r="D83" s="4"/>
      <c r="E83" s="4" t="s">
        <v>450</v>
      </c>
      <c r="F83" s="74" t="s">
        <v>464</v>
      </c>
      <c r="G83" s="47">
        <v>18604315277</v>
      </c>
      <c r="H83" s="4">
        <v>1</v>
      </c>
      <c r="I83" s="4"/>
      <c r="J83" s="57"/>
      <c r="K83" s="4" t="s">
        <v>46</v>
      </c>
      <c r="L83" s="65">
        <v>42998</v>
      </c>
      <c r="M83" s="27" t="s">
        <v>465</v>
      </c>
      <c r="N83" s="27" t="s">
        <v>581</v>
      </c>
      <c r="O83" s="28">
        <v>0.50208333333333333</v>
      </c>
      <c r="P83" s="70">
        <v>43000</v>
      </c>
      <c r="Q83" s="36"/>
      <c r="R83" s="36" t="s">
        <v>581</v>
      </c>
      <c r="S83" s="36"/>
      <c r="T83" s="7">
        <v>1</v>
      </c>
      <c r="U83" s="7"/>
      <c r="V83" s="7"/>
      <c r="W83" s="7"/>
      <c r="X83" s="5"/>
    </row>
    <row r="84" spans="1:24" x14ac:dyDescent="0.15">
      <c r="A84" s="4" t="s">
        <v>448</v>
      </c>
      <c r="B84" s="50" t="s">
        <v>676</v>
      </c>
      <c r="C84" s="4" t="s">
        <v>466</v>
      </c>
      <c r="D84" s="4"/>
      <c r="E84" s="4" t="s">
        <v>467</v>
      </c>
      <c r="F84" s="74" t="s">
        <v>462</v>
      </c>
      <c r="G84" s="47">
        <v>15104460852</v>
      </c>
      <c r="H84" s="4">
        <v>1</v>
      </c>
      <c r="I84" s="4"/>
      <c r="J84" s="57"/>
      <c r="K84" s="4" t="s">
        <v>447</v>
      </c>
      <c r="L84" s="65">
        <v>42998</v>
      </c>
      <c r="M84" s="27" t="s">
        <v>465</v>
      </c>
      <c r="N84" s="27" t="s">
        <v>581</v>
      </c>
      <c r="O84" s="28">
        <v>0.50208333333333333</v>
      </c>
      <c r="P84" s="70">
        <v>43000</v>
      </c>
      <c r="Q84" s="36"/>
      <c r="R84" s="36" t="s">
        <v>581</v>
      </c>
      <c r="S84" s="36"/>
      <c r="T84" s="7">
        <v>1</v>
      </c>
      <c r="U84" s="7"/>
      <c r="V84" s="7"/>
      <c r="W84" s="7"/>
      <c r="X84" s="5"/>
    </row>
    <row r="85" spans="1:24" x14ac:dyDescent="0.15">
      <c r="A85" s="4" t="s">
        <v>448</v>
      </c>
      <c r="B85" s="50" t="s">
        <v>676</v>
      </c>
      <c r="C85" s="4" t="s">
        <v>468</v>
      </c>
      <c r="D85" s="4"/>
      <c r="E85" s="4" t="s">
        <v>450</v>
      </c>
      <c r="F85" s="74" t="s">
        <v>462</v>
      </c>
      <c r="G85" s="47">
        <v>18665816265</v>
      </c>
      <c r="H85" s="4">
        <v>1</v>
      </c>
      <c r="I85" s="4"/>
      <c r="J85" s="57"/>
      <c r="K85" s="4" t="s">
        <v>447</v>
      </c>
      <c r="L85" s="65">
        <v>42998</v>
      </c>
      <c r="M85" s="27" t="s">
        <v>465</v>
      </c>
      <c r="N85" s="27" t="s">
        <v>581</v>
      </c>
      <c r="O85" s="28">
        <v>0.50208333333333333</v>
      </c>
      <c r="P85" s="70">
        <v>43000</v>
      </c>
      <c r="Q85" s="36"/>
      <c r="R85" s="36" t="s">
        <v>581</v>
      </c>
      <c r="S85" s="36"/>
      <c r="T85" s="7">
        <v>1</v>
      </c>
      <c r="U85" s="7"/>
      <c r="V85" s="7"/>
      <c r="W85" s="7"/>
      <c r="X85" s="5"/>
    </row>
    <row r="86" spans="1:24" x14ac:dyDescent="0.15">
      <c r="A86" s="4" t="s">
        <v>448</v>
      </c>
      <c r="B86" s="49" t="s">
        <v>677</v>
      </c>
      <c r="C86" s="4" t="s">
        <v>469</v>
      </c>
      <c r="D86" s="4"/>
      <c r="E86" s="4" t="s">
        <v>470</v>
      </c>
      <c r="F86" s="74" t="s">
        <v>471</v>
      </c>
      <c r="G86" s="47">
        <v>13920170452</v>
      </c>
      <c r="H86" s="4">
        <v>1</v>
      </c>
      <c r="I86" s="4"/>
      <c r="J86" s="57"/>
      <c r="K86" s="4" t="s">
        <v>472</v>
      </c>
      <c r="L86" s="65">
        <v>42998</v>
      </c>
      <c r="M86" s="27" t="s">
        <v>417</v>
      </c>
      <c r="N86" s="27" t="s">
        <v>326</v>
      </c>
      <c r="O86" s="28">
        <v>0.74305555555555547</v>
      </c>
      <c r="P86" s="70">
        <v>43000</v>
      </c>
      <c r="Q86" s="36" t="s">
        <v>473</v>
      </c>
      <c r="R86" s="36" t="s">
        <v>326</v>
      </c>
      <c r="S86" s="38">
        <v>0.47222222222222227</v>
      </c>
      <c r="T86" s="7">
        <v>1</v>
      </c>
      <c r="U86" s="7"/>
      <c r="V86" s="7"/>
      <c r="W86" s="7"/>
      <c r="X86" s="5"/>
    </row>
    <row r="87" spans="1:24" x14ac:dyDescent="0.15">
      <c r="A87" s="4" t="s">
        <v>474</v>
      </c>
      <c r="B87" s="51" t="s">
        <v>678</v>
      </c>
      <c r="C87" s="4" t="s">
        <v>475</v>
      </c>
      <c r="D87" s="4"/>
      <c r="E87" s="4" t="s">
        <v>476</v>
      </c>
      <c r="F87" s="74" t="s">
        <v>477</v>
      </c>
      <c r="G87" s="47">
        <v>15802221789</v>
      </c>
      <c r="H87" s="4">
        <v>1</v>
      </c>
      <c r="I87" s="4"/>
      <c r="J87" s="57"/>
      <c r="K87" s="4" t="s">
        <v>472</v>
      </c>
      <c r="L87" s="65">
        <v>42998</v>
      </c>
      <c r="M87" s="27" t="s">
        <v>417</v>
      </c>
      <c r="N87" s="27" t="s">
        <v>326</v>
      </c>
      <c r="O87" s="28">
        <v>0.74305555555555547</v>
      </c>
      <c r="P87" s="70">
        <v>43000</v>
      </c>
      <c r="Q87" s="36" t="s">
        <v>418</v>
      </c>
      <c r="R87" s="36" t="s">
        <v>326</v>
      </c>
      <c r="S87" s="38">
        <v>0.3125</v>
      </c>
      <c r="T87" s="7">
        <v>1</v>
      </c>
      <c r="U87" s="7"/>
      <c r="V87" s="7"/>
      <c r="W87" s="7"/>
      <c r="X87" s="5"/>
    </row>
    <row r="88" spans="1:24" x14ac:dyDescent="0.15">
      <c r="A88" s="4" t="s">
        <v>474</v>
      </c>
      <c r="B88" s="51" t="s">
        <v>678</v>
      </c>
      <c r="C88" s="47" t="s">
        <v>478</v>
      </c>
      <c r="D88" s="47"/>
      <c r="E88" s="4" t="s">
        <v>476</v>
      </c>
      <c r="F88" s="74" t="s">
        <v>479</v>
      </c>
      <c r="G88" s="47">
        <v>15900278196</v>
      </c>
      <c r="H88" s="4">
        <v>1</v>
      </c>
      <c r="I88" s="4"/>
      <c r="J88" s="57"/>
      <c r="K88" s="4" t="s">
        <v>472</v>
      </c>
      <c r="L88" s="65">
        <v>42998</v>
      </c>
      <c r="M88" s="27" t="s">
        <v>417</v>
      </c>
      <c r="N88" s="27" t="s">
        <v>326</v>
      </c>
      <c r="O88" s="28">
        <v>0.74305555555555547</v>
      </c>
      <c r="P88" s="70">
        <v>43000</v>
      </c>
      <c r="Q88" s="36" t="s">
        <v>418</v>
      </c>
      <c r="R88" s="36" t="s">
        <v>326</v>
      </c>
      <c r="S88" s="38">
        <v>0.3125</v>
      </c>
      <c r="T88" s="7">
        <v>1</v>
      </c>
      <c r="U88" s="7"/>
      <c r="V88" s="7"/>
      <c r="W88" s="7"/>
      <c r="X88" s="5"/>
    </row>
    <row r="89" spans="1:24" x14ac:dyDescent="0.15">
      <c r="A89" s="4" t="s">
        <v>474</v>
      </c>
      <c r="B89" s="49" t="s">
        <v>679</v>
      </c>
      <c r="C89" s="4" t="s">
        <v>918</v>
      </c>
      <c r="D89" s="4"/>
      <c r="E89" s="4" t="s">
        <v>476</v>
      </c>
      <c r="F89" s="74" t="s">
        <v>919</v>
      </c>
      <c r="G89" s="47" t="s">
        <v>920</v>
      </c>
      <c r="H89" s="4"/>
      <c r="I89" s="4">
        <v>9</v>
      </c>
      <c r="J89" s="57"/>
      <c r="K89" s="4" t="s">
        <v>472</v>
      </c>
      <c r="L89" s="65">
        <v>42998</v>
      </c>
      <c r="M89" s="27" t="s">
        <v>916</v>
      </c>
      <c r="N89" s="27" t="s">
        <v>581</v>
      </c>
      <c r="O89" s="28">
        <v>0.4694444444444445</v>
      </c>
      <c r="P89" s="70">
        <v>43000</v>
      </c>
      <c r="Q89" s="36"/>
      <c r="R89" s="36" t="s">
        <v>581</v>
      </c>
      <c r="S89" s="36"/>
      <c r="T89" s="7">
        <v>1</v>
      </c>
      <c r="U89" s="7"/>
      <c r="V89" s="7"/>
      <c r="W89" s="7"/>
      <c r="X89" s="5"/>
    </row>
    <row r="90" spans="1:24" x14ac:dyDescent="0.15">
      <c r="A90" s="4" t="s">
        <v>474</v>
      </c>
      <c r="B90" s="49" t="s">
        <v>679</v>
      </c>
      <c r="C90" s="4" t="s">
        <v>481</v>
      </c>
      <c r="D90" s="4"/>
      <c r="E90" s="4" t="s">
        <v>476</v>
      </c>
      <c r="F90" s="74" t="s">
        <v>482</v>
      </c>
      <c r="G90" s="47">
        <v>13314314119</v>
      </c>
      <c r="H90" s="4"/>
      <c r="I90" s="4">
        <v>9</v>
      </c>
      <c r="J90" s="57"/>
      <c r="K90" s="4" t="s">
        <v>472</v>
      </c>
      <c r="L90" s="65">
        <v>42998</v>
      </c>
      <c r="M90" s="27" t="s">
        <v>916</v>
      </c>
      <c r="N90" s="27" t="s">
        <v>581</v>
      </c>
      <c r="O90" s="28">
        <v>0.4694444444444445</v>
      </c>
      <c r="P90" s="70">
        <v>43000</v>
      </c>
      <c r="Q90" s="36"/>
      <c r="R90" s="36" t="s">
        <v>581</v>
      </c>
      <c r="S90" s="36"/>
      <c r="T90" s="7">
        <v>1</v>
      </c>
      <c r="U90" s="7"/>
      <c r="V90" s="7"/>
      <c r="W90" s="7"/>
      <c r="X90" s="5"/>
    </row>
    <row r="91" spans="1:24" x14ac:dyDescent="0.15">
      <c r="A91" s="4" t="s">
        <v>474</v>
      </c>
      <c r="B91" s="49" t="s">
        <v>726</v>
      </c>
      <c r="C91" s="4" t="s">
        <v>483</v>
      </c>
      <c r="D91" s="4"/>
      <c r="E91" s="4" t="s">
        <v>476</v>
      </c>
      <c r="F91" s="74" t="s">
        <v>480</v>
      </c>
      <c r="G91" s="47">
        <v>13354301696</v>
      </c>
      <c r="H91" s="4"/>
      <c r="I91" s="4">
        <v>10</v>
      </c>
      <c r="J91" s="57"/>
      <c r="K91" s="4" t="s">
        <v>472</v>
      </c>
      <c r="L91" s="65">
        <v>42998</v>
      </c>
      <c r="M91" s="27" t="s">
        <v>484</v>
      </c>
      <c r="N91" s="27" t="s">
        <v>581</v>
      </c>
      <c r="O91" s="28">
        <v>0.68611111111111101</v>
      </c>
      <c r="P91" s="70" t="s">
        <v>485</v>
      </c>
      <c r="Q91" s="36"/>
      <c r="R91" s="36" t="s">
        <v>581</v>
      </c>
      <c r="S91" s="36"/>
      <c r="T91" s="7">
        <v>1</v>
      </c>
      <c r="U91" s="7"/>
      <c r="V91" s="7"/>
      <c r="W91" s="7"/>
      <c r="X91" s="5"/>
    </row>
    <row r="92" spans="1:24" x14ac:dyDescent="0.15">
      <c r="A92" s="4" t="s">
        <v>474</v>
      </c>
      <c r="B92" s="49" t="s">
        <v>726</v>
      </c>
      <c r="C92" s="4" t="s">
        <v>486</v>
      </c>
      <c r="D92" s="4"/>
      <c r="E92" s="4" t="s">
        <v>476</v>
      </c>
      <c r="F92" s="74" t="s">
        <v>480</v>
      </c>
      <c r="G92" s="47">
        <v>15904411045</v>
      </c>
      <c r="H92" s="4"/>
      <c r="I92" s="4">
        <v>10</v>
      </c>
      <c r="J92" s="57"/>
      <c r="K92" s="4" t="s">
        <v>472</v>
      </c>
      <c r="L92" s="65">
        <v>42998</v>
      </c>
      <c r="M92" s="27" t="s">
        <v>484</v>
      </c>
      <c r="N92" s="27" t="s">
        <v>581</v>
      </c>
      <c r="O92" s="28">
        <v>0.68611111111111101</v>
      </c>
      <c r="P92" s="70" t="s">
        <v>485</v>
      </c>
      <c r="Q92" s="36"/>
      <c r="R92" s="36" t="s">
        <v>581</v>
      </c>
      <c r="S92" s="36"/>
      <c r="T92" s="7">
        <v>1</v>
      </c>
      <c r="U92" s="7"/>
      <c r="V92" s="7"/>
      <c r="W92" s="7"/>
      <c r="X92" s="5"/>
    </row>
    <row r="93" spans="1:24" x14ac:dyDescent="0.15">
      <c r="A93" s="10" t="s">
        <v>474</v>
      </c>
      <c r="B93" s="50" t="s">
        <v>727</v>
      </c>
      <c r="C93" s="10" t="s">
        <v>487</v>
      </c>
      <c r="D93" s="10"/>
      <c r="E93" s="10" t="s">
        <v>476</v>
      </c>
      <c r="F93" s="78" t="s">
        <v>488</v>
      </c>
      <c r="G93" s="88">
        <v>13482825511</v>
      </c>
      <c r="H93" s="10">
        <v>1</v>
      </c>
      <c r="I93" s="10"/>
      <c r="J93" s="58"/>
      <c r="K93" s="4" t="s">
        <v>472</v>
      </c>
      <c r="L93" s="65">
        <v>42998</v>
      </c>
      <c r="M93" s="29" t="s">
        <v>489</v>
      </c>
      <c r="N93" s="27" t="s">
        <v>326</v>
      </c>
      <c r="O93" s="30">
        <v>0.53125</v>
      </c>
      <c r="P93" s="70">
        <v>43000</v>
      </c>
      <c r="Q93" s="36" t="s">
        <v>490</v>
      </c>
      <c r="R93" s="36" t="s">
        <v>326</v>
      </c>
      <c r="S93" s="38">
        <v>0.52083333333333337</v>
      </c>
      <c r="T93" s="7">
        <v>1</v>
      </c>
      <c r="U93" s="7"/>
      <c r="V93" s="7"/>
      <c r="W93" s="6"/>
      <c r="X93" s="5"/>
    </row>
    <row r="94" spans="1:24" x14ac:dyDescent="0.15">
      <c r="A94" s="4" t="s">
        <v>474</v>
      </c>
      <c r="B94" s="49" t="s">
        <v>728</v>
      </c>
      <c r="C94" s="4" t="s">
        <v>491</v>
      </c>
      <c r="D94" s="4"/>
      <c r="E94" s="4" t="s">
        <v>476</v>
      </c>
      <c r="F94" s="74" t="s">
        <v>488</v>
      </c>
      <c r="G94" s="47">
        <v>17790019797</v>
      </c>
      <c r="H94" s="4">
        <v>1</v>
      </c>
      <c r="I94" s="4"/>
      <c r="J94" s="57"/>
      <c r="K94" s="4" t="s">
        <v>472</v>
      </c>
      <c r="L94" s="65">
        <v>42998</v>
      </c>
      <c r="M94" s="27" t="s">
        <v>492</v>
      </c>
      <c r="N94" s="27" t="s">
        <v>581</v>
      </c>
      <c r="O94" s="28">
        <v>0.50208333333333333</v>
      </c>
      <c r="P94" s="70">
        <v>43000</v>
      </c>
      <c r="Q94" s="36"/>
      <c r="R94" s="36" t="s">
        <v>581</v>
      </c>
      <c r="S94" s="36"/>
      <c r="T94" s="7">
        <v>1</v>
      </c>
      <c r="U94" s="7"/>
      <c r="V94" s="7"/>
      <c r="W94" s="7"/>
      <c r="X94" s="5"/>
    </row>
    <row r="95" spans="1:24" x14ac:dyDescent="0.15">
      <c r="A95" s="4" t="s">
        <v>474</v>
      </c>
      <c r="B95" s="49" t="s">
        <v>729</v>
      </c>
      <c r="C95" s="4" t="s">
        <v>493</v>
      </c>
      <c r="D95" s="4"/>
      <c r="E95" s="4" t="s">
        <v>476</v>
      </c>
      <c r="F95" s="74" t="s">
        <v>488</v>
      </c>
      <c r="G95" s="47">
        <v>15543697666</v>
      </c>
      <c r="H95" s="4">
        <v>1</v>
      </c>
      <c r="I95" s="4"/>
      <c r="J95" s="57"/>
      <c r="K95" s="4" t="s">
        <v>472</v>
      </c>
      <c r="L95" s="65">
        <v>42998</v>
      </c>
      <c r="M95" s="27" t="s">
        <v>494</v>
      </c>
      <c r="N95" s="27" t="s">
        <v>581</v>
      </c>
      <c r="O95" s="27" t="s">
        <v>757</v>
      </c>
      <c r="P95" s="70">
        <v>43000</v>
      </c>
      <c r="Q95" s="36"/>
      <c r="R95" s="36" t="s">
        <v>581</v>
      </c>
      <c r="S95" s="36"/>
      <c r="T95" s="7">
        <v>1</v>
      </c>
      <c r="U95" s="7"/>
      <c r="V95" s="7"/>
      <c r="W95" s="7"/>
      <c r="X95" s="5"/>
    </row>
    <row r="96" spans="1:24" x14ac:dyDescent="0.15">
      <c r="A96" s="4" t="s">
        <v>474</v>
      </c>
      <c r="B96" s="49" t="s">
        <v>729</v>
      </c>
      <c r="C96" s="4" t="s">
        <v>495</v>
      </c>
      <c r="D96" s="4"/>
      <c r="E96" s="4" t="s">
        <v>470</v>
      </c>
      <c r="F96" s="74" t="s">
        <v>496</v>
      </c>
      <c r="G96" s="47"/>
      <c r="H96" s="4">
        <v>1</v>
      </c>
      <c r="I96" s="4"/>
      <c r="J96" s="57"/>
      <c r="K96" s="4" t="s">
        <v>472</v>
      </c>
      <c r="L96" s="65">
        <v>42998</v>
      </c>
      <c r="M96" s="27" t="s">
        <v>494</v>
      </c>
      <c r="N96" s="27" t="s">
        <v>581</v>
      </c>
      <c r="O96" s="27" t="s">
        <v>757</v>
      </c>
      <c r="P96" s="70">
        <v>43000</v>
      </c>
      <c r="Q96" s="36"/>
      <c r="R96" s="36" t="s">
        <v>581</v>
      </c>
      <c r="S96" s="36"/>
      <c r="T96" s="7">
        <v>1</v>
      </c>
      <c r="U96" s="7"/>
      <c r="V96" s="7"/>
      <c r="W96" s="7"/>
      <c r="X96" s="5"/>
    </row>
    <row r="97" spans="1:24" x14ac:dyDescent="0.15">
      <c r="A97" s="4" t="s">
        <v>474</v>
      </c>
      <c r="B97" s="49" t="s">
        <v>730</v>
      </c>
      <c r="C97" s="4" t="s">
        <v>620</v>
      </c>
      <c r="D97" s="4" t="s">
        <v>747</v>
      </c>
      <c r="E97" s="4" t="s">
        <v>476</v>
      </c>
      <c r="F97" s="74" t="s">
        <v>497</v>
      </c>
      <c r="G97" s="4" t="s">
        <v>806</v>
      </c>
      <c r="H97" s="4">
        <v>1</v>
      </c>
      <c r="I97" s="4"/>
      <c r="J97" s="57"/>
      <c r="K97" s="4" t="s">
        <v>46</v>
      </c>
      <c r="L97" s="65">
        <v>42998</v>
      </c>
      <c r="M97" s="27" t="s">
        <v>498</v>
      </c>
      <c r="N97" s="27" t="s">
        <v>326</v>
      </c>
      <c r="O97" s="28">
        <v>0.64930555555555558</v>
      </c>
      <c r="P97" s="70" t="s">
        <v>485</v>
      </c>
      <c r="Q97" s="36"/>
      <c r="R97" s="36" t="s">
        <v>326</v>
      </c>
      <c r="S97" s="36"/>
      <c r="T97" s="7">
        <v>1</v>
      </c>
      <c r="U97" s="7"/>
      <c r="V97" s="7"/>
      <c r="W97" s="7"/>
      <c r="X97" s="5"/>
    </row>
    <row r="98" spans="1:24" x14ac:dyDescent="0.15">
      <c r="A98" s="4" t="s">
        <v>474</v>
      </c>
      <c r="B98" s="49" t="s">
        <v>731</v>
      </c>
      <c r="C98" s="4" t="s">
        <v>499</v>
      </c>
      <c r="D98" s="4"/>
      <c r="E98" s="4" t="s">
        <v>476</v>
      </c>
      <c r="F98" s="74" t="s">
        <v>488</v>
      </c>
      <c r="G98" s="4">
        <v>13817697609</v>
      </c>
      <c r="H98" s="4">
        <v>1</v>
      </c>
      <c r="I98" s="4"/>
      <c r="J98" s="57"/>
      <c r="K98" s="4" t="s">
        <v>472</v>
      </c>
      <c r="L98" s="65">
        <v>42998</v>
      </c>
      <c r="M98" s="27" t="s">
        <v>500</v>
      </c>
      <c r="N98" s="27" t="s">
        <v>326</v>
      </c>
      <c r="O98" s="28">
        <v>0.63541666666666663</v>
      </c>
      <c r="P98" s="70" t="s">
        <v>485</v>
      </c>
      <c r="Q98" s="36"/>
      <c r="R98" s="36" t="s">
        <v>326</v>
      </c>
      <c r="S98" s="36"/>
      <c r="T98" s="7">
        <v>1</v>
      </c>
      <c r="U98" s="7"/>
      <c r="V98" s="7"/>
      <c r="W98" s="7"/>
      <c r="X98" s="5"/>
    </row>
    <row r="99" spans="1:24" x14ac:dyDescent="0.15">
      <c r="A99" s="4" t="s">
        <v>257</v>
      </c>
      <c r="B99" s="50" t="s">
        <v>732</v>
      </c>
      <c r="C99" s="11" t="s">
        <v>258</v>
      </c>
      <c r="D99" s="11"/>
      <c r="E99" s="4" t="s">
        <v>255</v>
      </c>
      <c r="F99" s="74" t="s">
        <v>259</v>
      </c>
      <c r="G99" s="47">
        <v>13708381995</v>
      </c>
      <c r="H99" s="4">
        <v>1</v>
      </c>
      <c r="I99" s="4"/>
      <c r="J99" s="57"/>
      <c r="K99" s="4" t="s">
        <v>46</v>
      </c>
      <c r="L99" s="65">
        <v>42998</v>
      </c>
      <c r="M99" s="27" t="s">
        <v>260</v>
      </c>
      <c r="N99" s="27" t="s">
        <v>326</v>
      </c>
      <c r="O99" s="28">
        <v>0.79861111111111116</v>
      </c>
      <c r="P99" s="70">
        <v>43000</v>
      </c>
      <c r="Q99" s="36" t="s">
        <v>411</v>
      </c>
      <c r="R99" s="36" t="s">
        <v>326</v>
      </c>
      <c r="S99" s="38">
        <v>0.82986111111111116</v>
      </c>
      <c r="T99" s="7">
        <v>1</v>
      </c>
      <c r="U99" s="7">
        <v>1</v>
      </c>
      <c r="V99" s="7">
        <v>0</v>
      </c>
      <c r="W99" s="7"/>
      <c r="X99" s="5"/>
    </row>
    <row r="100" spans="1:24" x14ac:dyDescent="0.15">
      <c r="A100" s="4" t="s">
        <v>257</v>
      </c>
      <c r="B100" s="50" t="s">
        <v>732</v>
      </c>
      <c r="C100" s="11" t="s">
        <v>261</v>
      </c>
      <c r="D100" s="11"/>
      <c r="E100" s="4" t="s">
        <v>262</v>
      </c>
      <c r="F100" s="74" t="s">
        <v>263</v>
      </c>
      <c r="G100" s="47">
        <v>13983611735</v>
      </c>
      <c r="H100" s="4">
        <v>1</v>
      </c>
      <c r="I100" s="4"/>
      <c r="J100" s="57"/>
      <c r="K100" s="4" t="s">
        <v>254</v>
      </c>
      <c r="L100" s="65">
        <v>42998</v>
      </c>
      <c r="M100" s="27" t="s">
        <v>260</v>
      </c>
      <c r="N100" s="27" t="s">
        <v>326</v>
      </c>
      <c r="O100" s="28">
        <v>0.79861111111111116</v>
      </c>
      <c r="P100" s="70">
        <v>43000</v>
      </c>
      <c r="Q100" s="36" t="s">
        <v>411</v>
      </c>
      <c r="R100" s="36" t="s">
        <v>326</v>
      </c>
      <c r="S100" s="38">
        <v>0.82986111111111116</v>
      </c>
      <c r="T100" s="7">
        <v>1</v>
      </c>
      <c r="U100" s="7">
        <v>0</v>
      </c>
      <c r="V100" s="7">
        <v>0</v>
      </c>
      <c r="W100" s="7"/>
      <c r="X100" s="5"/>
    </row>
    <row r="101" spans="1:24" x14ac:dyDescent="0.15">
      <c r="A101" s="4" t="s">
        <v>257</v>
      </c>
      <c r="B101" s="50" t="s">
        <v>732</v>
      </c>
      <c r="C101" s="11" t="s">
        <v>264</v>
      </c>
      <c r="D101" s="11"/>
      <c r="E101" s="4" t="s">
        <v>262</v>
      </c>
      <c r="F101" s="74" t="s">
        <v>265</v>
      </c>
      <c r="G101" s="47">
        <v>13696499705</v>
      </c>
      <c r="H101" s="4">
        <v>1</v>
      </c>
      <c r="I101" s="4"/>
      <c r="J101" s="57"/>
      <c r="K101" s="4" t="s">
        <v>254</v>
      </c>
      <c r="L101" s="65">
        <v>42998</v>
      </c>
      <c r="M101" s="27" t="s">
        <v>260</v>
      </c>
      <c r="N101" s="27" t="s">
        <v>326</v>
      </c>
      <c r="O101" s="28">
        <v>0.79861111111111116</v>
      </c>
      <c r="P101" s="70">
        <v>43000</v>
      </c>
      <c r="Q101" s="36" t="s">
        <v>411</v>
      </c>
      <c r="R101" s="36" t="s">
        <v>326</v>
      </c>
      <c r="S101" s="38">
        <v>0.82986111111111116</v>
      </c>
      <c r="T101" s="7">
        <v>1</v>
      </c>
      <c r="U101" s="7">
        <v>0</v>
      </c>
      <c r="V101" s="7">
        <v>0</v>
      </c>
      <c r="W101" s="7"/>
      <c r="X101" s="5"/>
    </row>
    <row r="102" spans="1:24" x14ac:dyDescent="0.15">
      <c r="A102" s="4" t="s">
        <v>257</v>
      </c>
      <c r="B102" s="50" t="s">
        <v>733</v>
      </c>
      <c r="C102" s="4" t="s">
        <v>266</v>
      </c>
      <c r="D102" s="4"/>
      <c r="E102" s="4" t="s">
        <v>255</v>
      </c>
      <c r="F102" s="74" t="s">
        <v>267</v>
      </c>
      <c r="G102" s="47">
        <v>13983808015</v>
      </c>
      <c r="H102" s="4"/>
      <c r="I102" s="4">
        <v>14</v>
      </c>
      <c r="J102" s="57"/>
      <c r="K102" s="4" t="s">
        <v>254</v>
      </c>
      <c r="L102" s="65">
        <v>42998</v>
      </c>
      <c r="M102" s="27" t="s">
        <v>268</v>
      </c>
      <c r="N102" s="27" t="s">
        <v>326</v>
      </c>
      <c r="O102" s="28">
        <v>0.57986111111111105</v>
      </c>
      <c r="P102" s="70">
        <v>43000</v>
      </c>
      <c r="Q102" s="36" t="s">
        <v>269</v>
      </c>
      <c r="R102" s="36" t="s">
        <v>326</v>
      </c>
      <c r="S102" s="38">
        <v>0.51041666666666663</v>
      </c>
      <c r="T102" s="7">
        <v>1</v>
      </c>
      <c r="U102" s="7">
        <v>1</v>
      </c>
      <c r="V102" s="7">
        <v>0</v>
      </c>
      <c r="W102" s="7"/>
      <c r="X102" s="5"/>
    </row>
    <row r="103" spans="1:24" x14ac:dyDescent="0.15">
      <c r="A103" s="4" t="s">
        <v>257</v>
      </c>
      <c r="B103" s="50" t="s">
        <v>734</v>
      </c>
      <c r="C103" s="4" t="s">
        <v>405</v>
      </c>
      <c r="D103" s="4"/>
      <c r="E103" s="4" t="s">
        <v>406</v>
      </c>
      <c r="F103" s="74" t="s">
        <v>407</v>
      </c>
      <c r="G103" s="47">
        <v>13594073126</v>
      </c>
      <c r="H103" s="4"/>
      <c r="I103" s="4">
        <v>14</v>
      </c>
      <c r="J103" s="57"/>
      <c r="K103" s="4" t="s">
        <v>186</v>
      </c>
      <c r="L103" s="65">
        <v>42998</v>
      </c>
      <c r="M103" s="27" t="s">
        <v>260</v>
      </c>
      <c r="N103" s="27" t="s">
        <v>326</v>
      </c>
      <c r="O103" s="28">
        <v>0.79861111111111116</v>
      </c>
      <c r="P103" s="70">
        <v>43000</v>
      </c>
      <c r="Q103" s="36" t="s">
        <v>411</v>
      </c>
      <c r="R103" s="36" t="s">
        <v>326</v>
      </c>
      <c r="S103" s="38">
        <v>0.82986111111111116</v>
      </c>
      <c r="T103" s="7">
        <v>1</v>
      </c>
      <c r="U103" s="7"/>
      <c r="V103" s="7"/>
      <c r="W103" s="7"/>
      <c r="X103" s="5"/>
    </row>
    <row r="104" spans="1:24" x14ac:dyDescent="0.15">
      <c r="A104" s="4" t="s">
        <v>257</v>
      </c>
      <c r="B104" s="49" t="s">
        <v>735</v>
      </c>
      <c r="C104" s="4" t="s">
        <v>270</v>
      </c>
      <c r="D104" s="4"/>
      <c r="E104" s="4" t="s">
        <v>255</v>
      </c>
      <c r="F104" s="74" t="s">
        <v>271</v>
      </c>
      <c r="G104" s="47">
        <v>18683169096</v>
      </c>
      <c r="H104" s="4"/>
      <c r="I104" s="4">
        <v>11</v>
      </c>
      <c r="J104" s="57"/>
      <c r="K104" s="4" t="s">
        <v>254</v>
      </c>
      <c r="L104" s="65">
        <v>42998</v>
      </c>
      <c r="M104" s="27" t="s">
        <v>272</v>
      </c>
      <c r="N104" s="27" t="s">
        <v>326</v>
      </c>
      <c r="O104" s="28">
        <v>0.63541666666666663</v>
      </c>
      <c r="P104" s="70"/>
      <c r="Q104" s="36"/>
      <c r="R104" s="36"/>
      <c r="S104" s="36"/>
      <c r="T104" s="7">
        <v>1</v>
      </c>
      <c r="U104" s="7">
        <v>1</v>
      </c>
      <c r="V104" s="7">
        <v>0</v>
      </c>
      <c r="W104" s="7"/>
      <c r="X104" s="5"/>
    </row>
    <row r="105" spans="1:24" x14ac:dyDescent="0.15">
      <c r="A105" s="4" t="s">
        <v>257</v>
      </c>
      <c r="B105" s="49" t="s">
        <v>736</v>
      </c>
      <c r="C105" s="11" t="s">
        <v>273</v>
      </c>
      <c r="D105" s="11"/>
      <c r="E105" s="4" t="s">
        <v>255</v>
      </c>
      <c r="F105" s="74" t="s">
        <v>256</v>
      </c>
      <c r="G105" s="47">
        <v>13320239750</v>
      </c>
      <c r="H105" s="4"/>
      <c r="I105" s="4">
        <v>11</v>
      </c>
      <c r="J105" s="57"/>
      <c r="K105" s="4" t="s">
        <v>254</v>
      </c>
      <c r="L105" s="65">
        <v>42998</v>
      </c>
      <c r="M105" s="27" t="s">
        <v>260</v>
      </c>
      <c r="N105" s="27" t="s">
        <v>326</v>
      </c>
      <c r="O105" s="28">
        <v>0.79861111111111116</v>
      </c>
      <c r="P105" s="70"/>
      <c r="Q105" s="36"/>
      <c r="R105" s="36"/>
      <c r="S105" s="36"/>
      <c r="T105" s="7">
        <v>1</v>
      </c>
      <c r="U105" s="7">
        <v>0</v>
      </c>
      <c r="V105" s="7">
        <v>0</v>
      </c>
      <c r="W105" s="7"/>
      <c r="X105" s="5"/>
    </row>
    <row r="106" spans="1:24" x14ac:dyDescent="0.15">
      <c r="A106" s="4" t="s">
        <v>22</v>
      </c>
      <c r="B106" s="50" t="s">
        <v>663</v>
      </c>
      <c r="C106" s="11" t="s">
        <v>274</v>
      </c>
      <c r="D106" s="11" t="s">
        <v>744</v>
      </c>
      <c r="E106" s="4" t="s">
        <v>4</v>
      </c>
      <c r="F106" s="74" t="s">
        <v>275</v>
      </c>
      <c r="G106" s="47" t="s">
        <v>23</v>
      </c>
      <c r="H106" s="4">
        <v>1</v>
      </c>
      <c r="I106" s="4"/>
      <c r="J106" s="57"/>
      <c r="K106" s="4" t="s">
        <v>46</v>
      </c>
      <c r="L106" s="65">
        <v>42998</v>
      </c>
      <c r="M106" s="27" t="s">
        <v>779</v>
      </c>
      <c r="N106" s="27" t="s">
        <v>326</v>
      </c>
      <c r="O106" s="28">
        <v>0.67361111111111116</v>
      </c>
      <c r="P106" s="70"/>
      <c r="Q106" s="36"/>
      <c r="R106" s="36"/>
      <c r="S106" s="36"/>
      <c r="T106" s="7">
        <v>1</v>
      </c>
      <c r="U106" s="7"/>
      <c r="V106" s="7"/>
      <c r="W106" s="7"/>
      <c r="X106" s="5"/>
    </row>
    <row r="107" spans="1:24" x14ac:dyDescent="0.15">
      <c r="A107" s="4" t="s">
        <v>22</v>
      </c>
      <c r="B107" s="50" t="s">
        <v>663</v>
      </c>
      <c r="C107" s="11" t="s">
        <v>912</v>
      </c>
      <c r="D107" s="11"/>
      <c r="E107" s="4" t="s">
        <v>913</v>
      </c>
      <c r="F107" s="74"/>
      <c r="G107" s="47"/>
      <c r="H107" s="4">
        <v>1</v>
      </c>
      <c r="I107" s="4"/>
      <c r="J107" s="57"/>
      <c r="K107" s="4" t="s">
        <v>914</v>
      </c>
      <c r="L107" s="65">
        <v>42998</v>
      </c>
      <c r="M107" s="27" t="s">
        <v>779</v>
      </c>
      <c r="N107" s="27" t="s">
        <v>326</v>
      </c>
      <c r="O107" s="28">
        <v>0.67361111111111116</v>
      </c>
      <c r="P107" s="70"/>
      <c r="Q107" s="36"/>
      <c r="R107" s="36"/>
      <c r="S107" s="36"/>
      <c r="T107" s="7"/>
      <c r="U107" s="7"/>
      <c r="V107" s="7"/>
      <c r="W107" s="7"/>
      <c r="X107" s="5"/>
    </row>
    <row r="108" spans="1:24" x14ac:dyDescent="0.15">
      <c r="A108" s="4" t="s">
        <v>22</v>
      </c>
      <c r="B108" s="50" t="s">
        <v>653</v>
      </c>
      <c r="C108" s="11" t="s">
        <v>25</v>
      </c>
      <c r="D108" s="11" t="s">
        <v>746</v>
      </c>
      <c r="E108" s="4" t="s">
        <v>4</v>
      </c>
      <c r="F108" s="74" t="s">
        <v>24</v>
      </c>
      <c r="G108" s="47">
        <v>18675962538</v>
      </c>
      <c r="H108" s="4">
        <v>1</v>
      </c>
      <c r="I108" s="4"/>
      <c r="J108" s="57"/>
      <c r="K108" s="4" t="s">
        <v>46</v>
      </c>
      <c r="L108" s="65">
        <v>42998</v>
      </c>
      <c r="M108" s="27" t="s">
        <v>910</v>
      </c>
      <c r="N108" s="27" t="s">
        <v>326</v>
      </c>
      <c r="O108" s="28">
        <v>0.78819444444444453</v>
      </c>
      <c r="P108" s="70"/>
      <c r="Q108" s="36"/>
      <c r="R108" s="36"/>
      <c r="S108" s="36"/>
      <c r="T108" s="7">
        <v>1</v>
      </c>
      <c r="U108" s="7"/>
      <c r="V108" s="7"/>
      <c r="W108" s="7"/>
      <c r="X108" s="5"/>
    </row>
    <row r="109" spans="1:24" s="82" customFormat="1" x14ac:dyDescent="0.15">
      <c r="A109" s="80" t="s">
        <v>22</v>
      </c>
      <c r="B109" s="84" t="s">
        <v>653</v>
      </c>
      <c r="C109" s="92" t="s">
        <v>793</v>
      </c>
      <c r="D109" s="92"/>
      <c r="E109" s="80" t="s">
        <v>794</v>
      </c>
      <c r="F109" s="83" t="s">
        <v>795</v>
      </c>
      <c r="G109" s="93" t="s">
        <v>796</v>
      </c>
      <c r="H109" s="80">
        <v>1</v>
      </c>
      <c r="I109" s="80"/>
      <c r="J109" s="80"/>
      <c r="K109" s="80" t="s">
        <v>186</v>
      </c>
      <c r="L109" s="65">
        <v>42998</v>
      </c>
      <c r="M109" s="27" t="s">
        <v>910</v>
      </c>
      <c r="N109" s="27" t="s">
        <v>326</v>
      </c>
      <c r="O109" s="28">
        <v>0.78819444444444453</v>
      </c>
      <c r="P109" s="70"/>
      <c r="Q109" s="36"/>
      <c r="R109" s="36"/>
      <c r="S109" s="36"/>
      <c r="T109" s="27"/>
      <c r="U109" s="27"/>
      <c r="V109" s="27"/>
      <c r="W109" s="27"/>
      <c r="X109" s="81"/>
    </row>
    <row r="110" spans="1:24" s="82" customFormat="1" x14ac:dyDescent="0.15">
      <c r="A110" s="80" t="s">
        <v>22</v>
      </c>
      <c r="B110" s="84" t="s">
        <v>644</v>
      </c>
      <c r="C110" s="92" t="s">
        <v>144</v>
      </c>
      <c r="D110" s="92"/>
      <c r="E110" s="80" t="s">
        <v>4</v>
      </c>
      <c r="F110" s="83" t="s">
        <v>26</v>
      </c>
      <c r="G110" s="93">
        <v>13392106699</v>
      </c>
      <c r="H110" s="80">
        <v>1</v>
      </c>
      <c r="I110" s="80"/>
      <c r="J110" s="80"/>
      <c r="K110" s="80" t="s">
        <v>186</v>
      </c>
      <c r="L110" s="65">
        <v>42998</v>
      </c>
      <c r="M110" s="27" t="s">
        <v>800</v>
      </c>
      <c r="N110" s="27" t="s">
        <v>326</v>
      </c>
      <c r="O110" s="28">
        <v>0.56597222222222221</v>
      </c>
      <c r="P110" s="70"/>
      <c r="Q110" s="36"/>
      <c r="R110" s="36"/>
      <c r="S110" s="36"/>
      <c r="T110" s="27">
        <v>1</v>
      </c>
      <c r="U110" s="27"/>
      <c r="V110" s="27"/>
      <c r="W110" s="27"/>
      <c r="X110" s="81"/>
    </row>
    <row r="111" spans="1:24" x14ac:dyDescent="0.15">
      <c r="A111" s="4" t="s">
        <v>22</v>
      </c>
      <c r="B111" s="50" t="s">
        <v>644</v>
      </c>
      <c r="C111" s="11" t="s">
        <v>277</v>
      </c>
      <c r="D111" s="11" t="s">
        <v>745</v>
      </c>
      <c r="E111" s="4" t="s">
        <v>159</v>
      </c>
      <c r="F111" s="74" t="s">
        <v>278</v>
      </c>
      <c r="G111" s="47" t="s">
        <v>279</v>
      </c>
      <c r="H111" s="4">
        <v>1</v>
      </c>
      <c r="I111" s="4"/>
      <c r="J111" s="57"/>
      <c r="K111" s="4" t="s">
        <v>46</v>
      </c>
      <c r="L111" s="65"/>
      <c r="M111" s="27"/>
      <c r="N111" s="27"/>
      <c r="O111" s="27"/>
      <c r="P111" s="70"/>
      <c r="Q111" s="36"/>
      <c r="R111" s="36"/>
      <c r="S111" s="36"/>
      <c r="T111" s="7">
        <v>1</v>
      </c>
      <c r="U111" s="7"/>
      <c r="V111" s="7"/>
      <c r="W111" s="7"/>
      <c r="X111" s="5"/>
    </row>
    <row r="112" spans="1:24" x14ac:dyDescent="0.15">
      <c r="A112" s="4" t="s">
        <v>22</v>
      </c>
      <c r="B112" s="50" t="s">
        <v>644</v>
      </c>
      <c r="C112" s="11" t="s">
        <v>280</v>
      </c>
      <c r="D112" s="11" t="s">
        <v>745</v>
      </c>
      <c r="E112" s="4" t="s">
        <v>276</v>
      </c>
      <c r="F112" s="74" t="s">
        <v>281</v>
      </c>
      <c r="G112" s="47"/>
      <c r="H112" s="4">
        <v>1</v>
      </c>
      <c r="I112" s="4"/>
      <c r="J112" s="57"/>
      <c r="K112" s="4" t="s">
        <v>46</v>
      </c>
      <c r="L112" s="65"/>
      <c r="M112" s="27"/>
      <c r="N112" s="27"/>
      <c r="O112" s="27"/>
      <c r="P112" s="70"/>
      <c r="Q112" s="36"/>
      <c r="R112" s="36"/>
      <c r="S112" s="36"/>
      <c r="T112" s="7">
        <v>1</v>
      </c>
      <c r="U112" s="7"/>
      <c r="V112" s="7"/>
      <c r="W112" s="7"/>
      <c r="X112" s="5"/>
    </row>
    <row r="113" spans="1:24" x14ac:dyDescent="0.15">
      <c r="A113" s="4" t="s">
        <v>22</v>
      </c>
      <c r="B113" s="50" t="s">
        <v>644</v>
      </c>
      <c r="C113" s="11" t="s">
        <v>610</v>
      </c>
      <c r="D113" s="11" t="s">
        <v>744</v>
      </c>
      <c r="E113" s="4" t="s">
        <v>169</v>
      </c>
      <c r="F113" s="74" t="s">
        <v>612</v>
      </c>
      <c r="G113" s="47"/>
      <c r="H113" s="4">
        <v>1</v>
      </c>
      <c r="I113" s="4"/>
      <c r="J113" s="57"/>
      <c r="K113" s="4" t="s">
        <v>173</v>
      </c>
      <c r="L113" s="65"/>
      <c r="M113" s="27"/>
      <c r="N113" s="27"/>
      <c r="O113" s="27"/>
      <c r="P113" s="70"/>
      <c r="Q113" s="36"/>
      <c r="R113" s="36"/>
      <c r="S113" s="36"/>
      <c r="T113" s="7"/>
      <c r="U113" s="7"/>
      <c r="V113" s="7"/>
      <c r="W113" s="7"/>
      <c r="X113" s="5"/>
    </row>
    <row r="114" spans="1:24" x14ac:dyDescent="0.15">
      <c r="A114" s="4" t="s">
        <v>22</v>
      </c>
      <c r="B114" s="50" t="s">
        <v>644</v>
      </c>
      <c r="C114" s="11" t="s">
        <v>611</v>
      </c>
      <c r="D114" s="11" t="s">
        <v>744</v>
      </c>
      <c r="E114" s="4" t="s">
        <v>159</v>
      </c>
      <c r="F114" s="74" t="s">
        <v>613</v>
      </c>
      <c r="G114" s="47"/>
      <c r="H114" s="4">
        <v>1</v>
      </c>
      <c r="I114" s="4"/>
      <c r="J114" s="57"/>
      <c r="K114" s="4" t="s">
        <v>46</v>
      </c>
      <c r="L114" s="65"/>
      <c r="M114" s="27"/>
      <c r="N114" s="27"/>
      <c r="O114" s="27"/>
      <c r="P114" s="70"/>
      <c r="Q114" s="36"/>
      <c r="R114" s="36"/>
      <c r="S114" s="36"/>
      <c r="T114" s="7"/>
      <c r="U114" s="7"/>
      <c r="V114" s="7"/>
      <c r="W114" s="7"/>
      <c r="X114" s="5"/>
    </row>
    <row r="115" spans="1:24" x14ac:dyDescent="0.15">
      <c r="A115" s="4" t="s">
        <v>22</v>
      </c>
      <c r="B115" s="50" t="s">
        <v>644</v>
      </c>
      <c r="C115" s="11" t="s">
        <v>614</v>
      </c>
      <c r="D115" s="11"/>
      <c r="E115" s="4" t="s">
        <v>159</v>
      </c>
      <c r="F115" s="74" t="s">
        <v>615</v>
      </c>
      <c r="G115" s="47"/>
      <c r="H115" s="4"/>
      <c r="I115" s="4">
        <v>54</v>
      </c>
      <c r="J115" s="57"/>
      <c r="K115" s="4" t="s">
        <v>186</v>
      </c>
      <c r="L115" s="65"/>
      <c r="M115" s="27"/>
      <c r="N115" s="27"/>
      <c r="O115" s="27"/>
      <c r="P115" s="70"/>
      <c r="Q115" s="36"/>
      <c r="R115" s="36"/>
      <c r="S115" s="36"/>
      <c r="T115" s="7"/>
      <c r="U115" s="7"/>
      <c r="V115" s="7"/>
      <c r="W115" s="7"/>
      <c r="X115" s="5"/>
    </row>
    <row r="116" spans="1:24" x14ac:dyDescent="0.15">
      <c r="A116" s="4" t="s">
        <v>22</v>
      </c>
      <c r="B116" s="50" t="s">
        <v>737</v>
      </c>
      <c r="C116" s="11" t="s">
        <v>591</v>
      </c>
      <c r="D116" s="11"/>
      <c r="E116" s="4" t="s">
        <v>573</v>
      </c>
      <c r="F116" s="74" t="s">
        <v>215</v>
      </c>
      <c r="G116" s="47"/>
      <c r="H116" s="4">
        <v>1</v>
      </c>
      <c r="I116" s="4"/>
      <c r="J116" s="57"/>
      <c r="K116" s="4" t="s">
        <v>186</v>
      </c>
      <c r="L116" s="65"/>
      <c r="M116" s="27"/>
      <c r="N116" s="27"/>
      <c r="O116" s="27"/>
      <c r="P116" s="70"/>
      <c r="Q116" s="36"/>
      <c r="R116" s="36"/>
      <c r="S116" s="36"/>
      <c r="T116" s="7"/>
      <c r="U116" s="7"/>
      <c r="V116" s="7"/>
      <c r="W116" s="7"/>
      <c r="X116" s="5"/>
    </row>
    <row r="117" spans="1:24" x14ac:dyDescent="0.15">
      <c r="A117" s="4" t="s">
        <v>22</v>
      </c>
      <c r="B117" s="50" t="s">
        <v>738</v>
      </c>
      <c r="C117" s="11" t="s">
        <v>282</v>
      </c>
      <c r="D117" s="11"/>
      <c r="E117" s="4" t="s">
        <v>4</v>
      </c>
      <c r="F117" s="74" t="s">
        <v>283</v>
      </c>
      <c r="G117" s="47">
        <v>15900794417</v>
      </c>
      <c r="H117" s="4">
        <v>1</v>
      </c>
      <c r="I117" s="4"/>
      <c r="J117" s="57"/>
      <c r="K117" s="4" t="s">
        <v>46</v>
      </c>
      <c r="L117" s="65">
        <v>42998</v>
      </c>
      <c r="M117" s="27" t="s">
        <v>800</v>
      </c>
      <c r="N117" s="27" t="s">
        <v>906</v>
      </c>
      <c r="O117" s="28">
        <v>0.56597222222222221</v>
      </c>
      <c r="P117" s="70"/>
      <c r="Q117" s="36"/>
      <c r="R117" s="36"/>
      <c r="S117" s="36"/>
      <c r="T117" s="7">
        <v>1</v>
      </c>
      <c r="U117" s="7"/>
      <c r="V117" s="7"/>
      <c r="W117" s="7"/>
      <c r="X117" s="5"/>
    </row>
    <row r="118" spans="1:24" x14ac:dyDescent="0.15">
      <c r="A118" s="4" t="s">
        <v>22</v>
      </c>
      <c r="B118" s="50" t="s">
        <v>738</v>
      </c>
      <c r="C118" s="11" t="s">
        <v>284</v>
      </c>
      <c r="D118" s="11"/>
      <c r="E118" s="4" t="s">
        <v>4</v>
      </c>
      <c r="F118" s="74" t="s">
        <v>285</v>
      </c>
      <c r="G118" s="47">
        <v>18676626212</v>
      </c>
      <c r="H118" s="4">
        <v>1</v>
      </c>
      <c r="I118" s="4"/>
      <c r="J118" s="57"/>
      <c r="K118" s="4" t="s">
        <v>186</v>
      </c>
      <c r="L118" s="65">
        <v>42998</v>
      </c>
      <c r="M118" s="27" t="s">
        <v>800</v>
      </c>
      <c r="N118" s="27" t="s">
        <v>906</v>
      </c>
      <c r="O118" s="28">
        <v>0.56597222222222221</v>
      </c>
      <c r="P118" s="70"/>
      <c r="Q118" s="36"/>
      <c r="R118" s="36"/>
      <c r="S118" s="36"/>
      <c r="T118" s="7">
        <v>1</v>
      </c>
      <c r="U118" s="7"/>
      <c r="V118" s="7"/>
      <c r="W118" s="7"/>
      <c r="X118" s="5"/>
    </row>
    <row r="119" spans="1:24" x14ac:dyDescent="0.15">
      <c r="A119" s="4" t="s">
        <v>22</v>
      </c>
      <c r="B119" s="50" t="s">
        <v>664</v>
      </c>
      <c r="C119" s="11" t="s">
        <v>68</v>
      </c>
      <c r="D119" s="11" t="s">
        <v>744</v>
      </c>
      <c r="E119" s="4" t="s">
        <v>4</v>
      </c>
      <c r="F119" s="74" t="s">
        <v>7</v>
      </c>
      <c r="G119" s="47">
        <v>18664641121</v>
      </c>
      <c r="H119" s="4">
        <v>1</v>
      </c>
      <c r="I119" s="4"/>
      <c r="J119" s="57"/>
      <c r="K119" s="4" t="s">
        <v>46</v>
      </c>
      <c r="L119" s="65">
        <v>42998</v>
      </c>
      <c r="M119" s="27" t="s">
        <v>800</v>
      </c>
      <c r="N119" s="27" t="s">
        <v>906</v>
      </c>
      <c r="O119" s="28">
        <v>0.56597222222222221</v>
      </c>
      <c r="P119" s="70"/>
      <c r="Q119" s="36"/>
      <c r="R119" s="36"/>
      <c r="S119" s="36"/>
      <c r="T119" s="7">
        <v>1</v>
      </c>
      <c r="U119" s="7"/>
      <c r="V119" s="7"/>
      <c r="W119" s="7"/>
      <c r="X119" s="5"/>
    </row>
    <row r="120" spans="1:24" x14ac:dyDescent="0.15">
      <c r="A120" s="4" t="s">
        <v>22</v>
      </c>
      <c r="B120" s="50" t="s">
        <v>664</v>
      </c>
      <c r="C120" s="11" t="s">
        <v>69</v>
      </c>
      <c r="D120" s="11"/>
      <c r="E120" s="4" t="s">
        <v>4</v>
      </c>
      <c r="F120" s="74" t="s">
        <v>71</v>
      </c>
      <c r="G120" s="47">
        <v>18925021706</v>
      </c>
      <c r="H120" s="4"/>
      <c r="I120" s="4">
        <v>20</v>
      </c>
      <c r="J120" s="57"/>
      <c r="K120" s="4" t="s">
        <v>186</v>
      </c>
      <c r="L120" s="65">
        <v>42998</v>
      </c>
      <c r="M120" s="27" t="s">
        <v>800</v>
      </c>
      <c r="N120" s="27" t="s">
        <v>906</v>
      </c>
      <c r="O120" s="28">
        <v>0.56597222222222221</v>
      </c>
      <c r="P120" s="70"/>
      <c r="Q120" s="36"/>
      <c r="R120" s="36"/>
      <c r="S120" s="36"/>
      <c r="T120" s="7">
        <v>1</v>
      </c>
      <c r="U120" s="7"/>
      <c r="V120" s="7"/>
      <c r="W120" s="7"/>
      <c r="X120" s="5"/>
    </row>
    <row r="121" spans="1:24" x14ac:dyDescent="0.15">
      <c r="A121" s="4" t="s">
        <v>22</v>
      </c>
      <c r="B121" s="50" t="s">
        <v>664</v>
      </c>
      <c r="C121" s="11" t="s">
        <v>70</v>
      </c>
      <c r="D121" s="11"/>
      <c r="E121" s="4" t="s">
        <v>4</v>
      </c>
      <c r="F121" s="74" t="s">
        <v>72</v>
      </c>
      <c r="G121" s="47">
        <v>18928864184</v>
      </c>
      <c r="H121" s="4"/>
      <c r="I121" s="4">
        <v>20</v>
      </c>
      <c r="J121" s="57"/>
      <c r="K121" s="4" t="s">
        <v>186</v>
      </c>
      <c r="L121" s="65">
        <v>42998</v>
      </c>
      <c r="M121" s="27" t="s">
        <v>800</v>
      </c>
      <c r="N121" s="27" t="s">
        <v>906</v>
      </c>
      <c r="O121" s="28">
        <v>0.56597222222222221</v>
      </c>
      <c r="P121" s="70"/>
      <c r="Q121" s="36"/>
      <c r="R121" s="36"/>
      <c r="S121" s="36"/>
      <c r="T121" s="7">
        <v>1</v>
      </c>
      <c r="U121" s="7"/>
      <c r="V121" s="7"/>
      <c r="W121" s="7"/>
      <c r="X121" s="5"/>
    </row>
    <row r="122" spans="1:24" x14ac:dyDescent="0.15">
      <c r="A122" s="4" t="s">
        <v>286</v>
      </c>
      <c r="B122" s="50" t="s">
        <v>643</v>
      </c>
      <c r="C122" s="11" t="s">
        <v>287</v>
      </c>
      <c r="D122" s="11" t="s">
        <v>745</v>
      </c>
      <c r="E122" s="4" t="s">
        <v>288</v>
      </c>
      <c r="F122" s="74" t="s">
        <v>289</v>
      </c>
      <c r="G122" s="47">
        <v>13510881212</v>
      </c>
      <c r="H122" s="4"/>
      <c r="I122" s="4"/>
      <c r="J122" s="57" t="s">
        <v>915</v>
      </c>
      <c r="K122" s="4" t="s">
        <v>173</v>
      </c>
      <c r="L122" s="65"/>
      <c r="M122" s="27"/>
      <c r="N122" s="27"/>
      <c r="O122" s="27"/>
      <c r="P122" s="70"/>
      <c r="Q122" s="36"/>
      <c r="R122" s="36"/>
      <c r="S122" s="36"/>
      <c r="T122" s="7"/>
      <c r="U122" s="7"/>
      <c r="V122" s="7"/>
      <c r="W122" s="7" t="s">
        <v>290</v>
      </c>
      <c r="X122" s="5"/>
    </row>
    <row r="123" spans="1:24" x14ac:dyDescent="0.15">
      <c r="A123" s="4" t="s">
        <v>291</v>
      </c>
      <c r="B123" s="50" t="s">
        <v>643</v>
      </c>
      <c r="C123" s="11" t="s">
        <v>292</v>
      </c>
      <c r="D123" s="11"/>
      <c r="E123" s="4" t="s">
        <v>162</v>
      </c>
      <c r="F123" s="74" t="s">
        <v>178</v>
      </c>
      <c r="G123" s="47">
        <v>18509218198</v>
      </c>
      <c r="H123" s="4">
        <v>1</v>
      </c>
      <c r="I123" s="4"/>
      <c r="J123" s="57"/>
      <c r="K123" s="4" t="s">
        <v>173</v>
      </c>
      <c r="L123" s="65">
        <v>42998</v>
      </c>
      <c r="M123" s="27" t="s">
        <v>927</v>
      </c>
      <c r="N123" s="27" t="s">
        <v>911</v>
      </c>
      <c r="O123" s="28">
        <v>0.66319444444444442</v>
      </c>
      <c r="P123" s="70">
        <v>43000</v>
      </c>
      <c r="Q123" s="70" t="s">
        <v>928</v>
      </c>
      <c r="R123" s="38">
        <v>0.57638888888888895</v>
      </c>
      <c r="S123" s="36"/>
      <c r="T123" s="7">
        <v>0</v>
      </c>
      <c r="U123" s="7">
        <v>0</v>
      </c>
      <c r="V123" s="7">
        <v>0</v>
      </c>
      <c r="W123" s="7"/>
      <c r="X123" s="5"/>
    </row>
    <row r="124" spans="1:24" x14ac:dyDescent="0.15">
      <c r="A124" s="4" t="s">
        <v>291</v>
      </c>
      <c r="B124" s="49" t="s">
        <v>739</v>
      </c>
      <c r="C124" s="11" t="s">
        <v>293</v>
      </c>
      <c r="D124" s="11"/>
      <c r="E124" s="4" t="s">
        <v>162</v>
      </c>
      <c r="F124" s="74" t="s">
        <v>181</v>
      </c>
      <c r="G124" s="47">
        <v>13363990558</v>
      </c>
      <c r="H124" s="4"/>
      <c r="I124" s="4">
        <v>26</v>
      </c>
      <c r="J124" s="57"/>
      <c r="K124" s="4" t="s">
        <v>186</v>
      </c>
      <c r="L124" s="65">
        <v>42998</v>
      </c>
      <c r="M124" s="27" t="s">
        <v>294</v>
      </c>
      <c r="N124" s="27" t="s">
        <v>326</v>
      </c>
      <c r="O124" s="28">
        <v>0.65972222222222221</v>
      </c>
      <c r="Q124" s="36"/>
      <c r="R124" s="36"/>
      <c r="S124" s="36"/>
      <c r="T124" s="7">
        <v>0</v>
      </c>
      <c r="U124" s="7">
        <v>1</v>
      </c>
      <c r="V124" s="7">
        <v>0</v>
      </c>
      <c r="W124" s="7"/>
      <c r="X124" s="5"/>
    </row>
    <row r="125" spans="1:24" x14ac:dyDescent="0.15">
      <c r="A125" s="4" t="s">
        <v>10</v>
      </c>
      <c r="B125" s="49" t="s">
        <v>665</v>
      </c>
      <c r="C125" s="11" t="s">
        <v>11</v>
      </c>
      <c r="D125" s="11" t="s">
        <v>744</v>
      </c>
      <c r="E125" s="4" t="s">
        <v>4</v>
      </c>
      <c r="F125" s="74" t="s">
        <v>12</v>
      </c>
      <c r="G125" s="47">
        <v>13837129626</v>
      </c>
      <c r="H125" s="4">
        <v>1</v>
      </c>
      <c r="I125" s="4"/>
      <c r="J125" s="57"/>
      <c r="K125" s="4" t="s">
        <v>296</v>
      </c>
      <c r="L125" s="65">
        <v>42998</v>
      </c>
      <c r="M125" s="27" t="s">
        <v>413</v>
      </c>
      <c r="N125" s="27" t="s">
        <v>326</v>
      </c>
      <c r="O125" s="28">
        <v>0.75694444444444453</v>
      </c>
      <c r="P125" s="70">
        <v>43000</v>
      </c>
      <c r="Q125" s="36" t="s">
        <v>416</v>
      </c>
      <c r="R125" s="36" t="s">
        <v>326</v>
      </c>
      <c r="S125" s="38">
        <v>0.44791666666666669</v>
      </c>
      <c r="T125" s="7">
        <v>1</v>
      </c>
      <c r="U125" s="7">
        <v>0</v>
      </c>
      <c r="V125" s="7">
        <v>0</v>
      </c>
      <c r="W125" s="7" t="s">
        <v>295</v>
      </c>
      <c r="X125" s="5"/>
    </row>
    <row r="126" spans="1:24" x14ac:dyDescent="0.15">
      <c r="A126" s="4" t="s">
        <v>10</v>
      </c>
      <c r="B126" s="49" t="s">
        <v>665</v>
      </c>
      <c r="C126" s="11" t="s">
        <v>297</v>
      </c>
      <c r="D126" s="11"/>
      <c r="E126" s="4" t="s">
        <v>4</v>
      </c>
      <c r="F126" s="74" t="s">
        <v>298</v>
      </c>
      <c r="G126" s="47">
        <v>13643717556</v>
      </c>
      <c r="H126" s="4"/>
      <c r="I126" s="4">
        <v>12</v>
      </c>
      <c r="J126" s="57"/>
      <c r="K126" s="4" t="s">
        <v>299</v>
      </c>
      <c r="L126" s="65">
        <v>42998</v>
      </c>
      <c r="M126" s="27" t="s">
        <v>757</v>
      </c>
      <c r="N126" s="27" t="s">
        <v>757</v>
      </c>
      <c r="O126" s="27" t="s">
        <v>757</v>
      </c>
      <c r="P126" s="70">
        <v>43000</v>
      </c>
      <c r="Q126" s="36" t="s">
        <v>416</v>
      </c>
      <c r="R126" s="36" t="s">
        <v>326</v>
      </c>
      <c r="S126" s="38">
        <v>0.44791666666666669</v>
      </c>
      <c r="T126" s="7">
        <v>1</v>
      </c>
      <c r="U126" s="7">
        <v>0</v>
      </c>
      <c r="V126" s="7">
        <v>0</v>
      </c>
      <c r="W126" s="7"/>
      <c r="X126" s="5" t="s">
        <v>300</v>
      </c>
    </row>
    <row r="127" spans="1:24" x14ac:dyDescent="0.15">
      <c r="A127" s="4" t="s">
        <v>10</v>
      </c>
      <c r="B127" s="49" t="s">
        <v>665</v>
      </c>
      <c r="C127" s="11" t="s">
        <v>301</v>
      </c>
      <c r="D127" s="11"/>
      <c r="E127" s="4" t="s">
        <v>159</v>
      </c>
      <c r="F127" s="74" t="s">
        <v>302</v>
      </c>
      <c r="G127" s="47">
        <v>13592666246</v>
      </c>
      <c r="H127" s="4">
        <v>1</v>
      </c>
      <c r="I127" s="4"/>
      <c r="J127" s="57"/>
      <c r="K127" s="4" t="s">
        <v>299</v>
      </c>
      <c r="L127" s="65">
        <v>42998</v>
      </c>
      <c r="M127" s="27" t="s">
        <v>757</v>
      </c>
      <c r="N127" s="27" t="s">
        <v>757</v>
      </c>
      <c r="O127" s="27" t="s">
        <v>757</v>
      </c>
      <c r="P127" s="70">
        <v>43000</v>
      </c>
      <c r="Q127" s="36" t="s">
        <v>416</v>
      </c>
      <c r="R127" s="36" t="s">
        <v>326</v>
      </c>
      <c r="S127" s="38">
        <v>0.44791666666666669</v>
      </c>
      <c r="T127" s="7">
        <v>1</v>
      </c>
      <c r="U127" s="7">
        <v>0</v>
      </c>
      <c r="V127" s="7">
        <v>0</v>
      </c>
      <c r="W127" s="7"/>
      <c r="X127" s="5" t="s">
        <v>300</v>
      </c>
    </row>
    <row r="128" spans="1:24" x14ac:dyDescent="0.15">
      <c r="A128" s="4" t="s">
        <v>10</v>
      </c>
      <c r="B128" s="49" t="s">
        <v>665</v>
      </c>
      <c r="C128" s="11" t="s">
        <v>303</v>
      </c>
      <c r="D128" s="11"/>
      <c r="E128" s="4" t="s">
        <v>159</v>
      </c>
      <c r="F128" s="74" t="s">
        <v>298</v>
      </c>
      <c r="G128" s="47">
        <v>13523490630</v>
      </c>
      <c r="H128" s="4"/>
      <c r="I128" s="4">
        <v>12</v>
      </c>
      <c r="J128" s="57"/>
      <c r="K128" s="4" t="s">
        <v>299</v>
      </c>
      <c r="L128" s="65">
        <v>42998</v>
      </c>
      <c r="M128" s="27" t="s">
        <v>413</v>
      </c>
      <c r="N128" s="27" t="s">
        <v>326</v>
      </c>
      <c r="O128" s="28">
        <v>0.75694444444444453</v>
      </c>
      <c r="P128" s="70">
        <v>43000</v>
      </c>
      <c r="Q128" s="36" t="s">
        <v>416</v>
      </c>
      <c r="R128" s="36" t="s">
        <v>326</v>
      </c>
      <c r="S128" s="38">
        <v>0.44791666666666669</v>
      </c>
      <c r="T128" s="7">
        <v>1</v>
      </c>
      <c r="U128" s="7">
        <v>0</v>
      </c>
      <c r="V128" s="7">
        <v>0</v>
      </c>
      <c r="W128" s="7"/>
      <c r="X128" s="5"/>
    </row>
    <row r="129" spans="1:24" x14ac:dyDescent="0.15">
      <c r="A129" s="4" t="s">
        <v>10</v>
      </c>
      <c r="B129" s="49" t="s">
        <v>699</v>
      </c>
      <c r="C129" s="11" t="s">
        <v>304</v>
      </c>
      <c r="D129" s="11"/>
      <c r="E129" s="4" t="s">
        <v>159</v>
      </c>
      <c r="F129" s="74" t="s">
        <v>305</v>
      </c>
      <c r="G129" s="47">
        <v>13837962103</v>
      </c>
      <c r="H129" s="4"/>
      <c r="I129" s="4">
        <v>13</v>
      </c>
      <c r="J129" s="57"/>
      <c r="K129" s="4" t="s">
        <v>299</v>
      </c>
      <c r="L129" s="65">
        <v>42998</v>
      </c>
      <c r="M129" s="27" t="s">
        <v>414</v>
      </c>
      <c r="N129" s="27" t="s">
        <v>326</v>
      </c>
      <c r="O129" s="28">
        <v>0.59027777777777779</v>
      </c>
      <c r="P129" s="70" t="s">
        <v>306</v>
      </c>
      <c r="Q129" s="36" t="s">
        <v>306</v>
      </c>
      <c r="R129" s="36"/>
      <c r="S129" s="36" t="s">
        <v>306</v>
      </c>
      <c r="T129" s="7">
        <v>1</v>
      </c>
      <c r="U129" s="7">
        <v>0</v>
      </c>
      <c r="V129" s="7">
        <v>0</v>
      </c>
      <c r="W129" s="7"/>
      <c r="X129" s="5"/>
    </row>
    <row r="130" spans="1:24" x14ac:dyDescent="0.15">
      <c r="A130" s="4" t="s">
        <v>10</v>
      </c>
      <c r="B130" s="49" t="s">
        <v>699</v>
      </c>
      <c r="C130" s="11" t="s">
        <v>307</v>
      </c>
      <c r="D130" s="11"/>
      <c r="E130" s="4" t="s">
        <v>159</v>
      </c>
      <c r="F130" s="74" t="s">
        <v>308</v>
      </c>
      <c r="G130" s="47">
        <v>13643884079</v>
      </c>
      <c r="H130" s="4"/>
      <c r="I130" s="4">
        <v>13</v>
      </c>
      <c r="J130" s="57"/>
      <c r="K130" s="4" t="s">
        <v>186</v>
      </c>
      <c r="L130" s="65">
        <v>42998</v>
      </c>
      <c r="M130" s="27" t="s">
        <v>414</v>
      </c>
      <c r="N130" s="27" t="s">
        <v>326</v>
      </c>
      <c r="O130" s="28">
        <v>0.59027777777777779</v>
      </c>
      <c r="P130" s="70" t="s">
        <v>309</v>
      </c>
      <c r="Q130" s="36" t="s">
        <v>309</v>
      </c>
      <c r="R130" s="36"/>
      <c r="S130" s="36" t="s">
        <v>309</v>
      </c>
      <c r="T130" s="7">
        <v>1</v>
      </c>
      <c r="U130" s="7">
        <v>0</v>
      </c>
      <c r="V130" s="7">
        <v>0</v>
      </c>
      <c r="W130" s="7"/>
      <c r="X130" s="5"/>
    </row>
    <row r="131" spans="1:24" x14ac:dyDescent="0.15">
      <c r="A131" s="4" t="s">
        <v>10</v>
      </c>
      <c r="B131" s="49" t="s">
        <v>700</v>
      </c>
      <c r="C131" s="11" t="s">
        <v>310</v>
      </c>
      <c r="D131" s="11"/>
      <c r="E131" s="4" t="s">
        <v>4</v>
      </c>
      <c r="F131" s="74" t="s">
        <v>311</v>
      </c>
      <c r="G131" s="47">
        <v>15981812373</v>
      </c>
      <c r="H131" s="4">
        <v>1</v>
      </c>
      <c r="I131" s="4"/>
      <c r="J131" s="57"/>
      <c r="K131" s="4" t="s">
        <v>186</v>
      </c>
      <c r="L131" s="65">
        <v>42998</v>
      </c>
      <c r="M131" s="27" t="s">
        <v>415</v>
      </c>
      <c r="N131" s="27" t="s">
        <v>326</v>
      </c>
      <c r="O131" s="28">
        <v>0.57291666666666663</v>
      </c>
      <c r="P131" s="70">
        <v>43000</v>
      </c>
      <c r="Q131" s="36" t="s">
        <v>416</v>
      </c>
      <c r="R131" s="36" t="s">
        <v>326</v>
      </c>
      <c r="S131" s="38">
        <v>0.44791666666666669</v>
      </c>
      <c r="T131" s="7">
        <v>1</v>
      </c>
      <c r="U131" s="7">
        <v>0</v>
      </c>
      <c r="V131" s="7">
        <v>0</v>
      </c>
      <c r="W131" s="7"/>
      <c r="X131" s="5"/>
    </row>
    <row r="132" spans="1:24" x14ac:dyDescent="0.15">
      <c r="A132" s="4" t="s">
        <v>10</v>
      </c>
      <c r="B132" s="49" t="s">
        <v>701</v>
      </c>
      <c r="C132" s="11" t="s">
        <v>312</v>
      </c>
      <c r="D132" s="11"/>
      <c r="E132" s="4" t="s">
        <v>4</v>
      </c>
      <c r="F132" s="74" t="s">
        <v>313</v>
      </c>
      <c r="G132" s="47">
        <v>18638160103</v>
      </c>
      <c r="H132" s="4"/>
      <c r="I132" s="4">
        <v>26</v>
      </c>
      <c r="J132" s="57"/>
      <c r="K132" s="4" t="s">
        <v>314</v>
      </c>
      <c r="L132" s="65">
        <v>42998</v>
      </c>
      <c r="M132" s="27" t="s">
        <v>415</v>
      </c>
      <c r="N132" s="27" t="s">
        <v>326</v>
      </c>
      <c r="O132" s="28">
        <v>0.57291666666666663</v>
      </c>
      <c r="P132" s="70">
        <v>43000</v>
      </c>
      <c r="Q132" s="36" t="s">
        <v>416</v>
      </c>
      <c r="R132" s="36" t="s">
        <v>326</v>
      </c>
      <c r="S132" s="38">
        <v>0.44791666666666669</v>
      </c>
      <c r="T132" s="7">
        <v>1</v>
      </c>
      <c r="U132" s="7">
        <v>1</v>
      </c>
      <c r="V132" s="7">
        <v>0</v>
      </c>
      <c r="W132" s="7"/>
      <c r="X132" s="5"/>
    </row>
    <row r="133" spans="1:24" x14ac:dyDescent="0.15">
      <c r="A133" s="4" t="s">
        <v>13</v>
      </c>
      <c r="B133" s="49" t="s">
        <v>702</v>
      </c>
      <c r="C133" s="11" t="s">
        <v>315</v>
      </c>
      <c r="D133" s="11"/>
      <c r="E133" s="4" t="s">
        <v>4</v>
      </c>
      <c r="F133" s="74" t="s">
        <v>316</v>
      </c>
      <c r="G133" s="47"/>
      <c r="H133" s="4">
        <v>1</v>
      </c>
      <c r="I133" s="4"/>
      <c r="J133" s="57"/>
      <c r="K133" s="4" t="s">
        <v>186</v>
      </c>
      <c r="L133" s="65">
        <v>42998</v>
      </c>
      <c r="M133" s="27" t="s">
        <v>317</v>
      </c>
      <c r="N133" s="27" t="s">
        <v>326</v>
      </c>
      <c r="O133" s="28">
        <v>0.72569444444444453</v>
      </c>
      <c r="P133" s="70">
        <v>43000</v>
      </c>
      <c r="Q133" s="36" t="s">
        <v>318</v>
      </c>
      <c r="R133" s="36" t="s">
        <v>326</v>
      </c>
      <c r="S133" s="38">
        <v>0.56944444444444442</v>
      </c>
      <c r="T133" s="7">
        <v>1</v>
      </c>
      <c r="U133" s="7">
        <v>1</v>
      </c>
      <c r="V133" s="7"/>
      <c r="W133" s="7"/>
      <c r="X133" s="5"/>
    </row>
    <row r="134" spans="1:24" x14ac:dyDescent="0.15">
      <c r="A134" s="4" t="s">
        <v>13</v>
      </c>
      <c r="B134" s="49" t="s">
        <v>702</v>
      </c>
      <c r="C134" s="11" t="s">
        <v>15</v>
      </c>
      <c r="D134" s="11"/>
      <c r="E134" s="4" t="s">
        <v>4</v>
      </c>
      <c r="F134" s="74" t="s">
        <v>8</v>
      </c>
      <c r="G134" s="47">
        <v>13860478999</v>
      </c>
      <c r="H134" s="4">
        <v>1</v>
      </c>
      <c r="I134" s="4"/>
      <c r="J134" s="57"/>
      <c r="K134" s="4" t="s">
        <v>186</v>
      </c>
      <c r="L134" s="65">
        <v>42998</v>
      </c>
      <c r="M134" s="27" t="s">
        <v>319</v>
      </c>
      <c r="N134" s="27" t="s">
        <v>326</v>
      </c>
      <c r="O134" s="28">
        <v>0.72569444444444453</v>
      </c>
      <c r="P134" s="70">
        <v>43000</v>
      </c>
      <c r="Q134" s="36" t="s">
        <v>320</v>
      </c>
      <c r="R134" s="36" t="s">
        <v>326</v>
      </c>
      <c r="S134" s="38">
        <v>0.56944444444444442</v>
      </c>
      <c r="T134" s="7">
        <v>1</v>
      </c>
      <c r="U134" s="7">
        <v>1</v>
      </c>
      <c r="V134" s="7"/>
      <c r="W134" s="7"/>
      <c r="X134" s="5"/>
    </row>
    <row r="135" spans="1:24" s="17" customFormat="1" x14ac:dyDescent="0.15">
      <c r="A135" s="45" t="s">
        <v>16</v>
      </c>
      <c r="B135" s="50" t="s">
        <v>698</v>
      </c>
      <c r="C135" s="20" t="s">
        <v>49</v>
      </c>
      <c r="D135" s="20"/>
      <c r="E135" s="45" t="s">
        <v>5</v>
      </c>
      <c r="F135" s="74" t="s">
        <v>763</v>
      </c>
      <c r="G135" s="47">
        <v>13738165950</v>
      </c>
      <c r="H135" s="45">
        <v>1</v>
      </c>
      <c r="I135" s="45"/>
      <c r="J135" s="59"/>
      <c r="K135" s="4" t="s">
        <v>186</v>
      </c>
      <c r="L135" s="65">
        <v>42998</v>
      </c>
      <c r="M135" s="25" t="s">
        <v>133</v>
      </c>
      <c r="N135" s="27" t="s">
        <v>326</v>
      </c>
      <c r="O135" s="26">
        <v>0.48958333333333298</v>
      </c>
      <c r="P135" s="70">
        <v>43000</v>
      </c>
      <c r="Q135" s="33" t="s">
        <v>134</v>
      </c>
      <c r="R135" s="36" t="s">
        <v>326</v>
      </c>
      <c r="S135" s="34">
        <v>0.48958333333333298</v>
      </c>
      <c r="T135" s="19"/>
      <c r="U135" s="13"/>
      <c r="V135" s="13"/>
      <c r="W135" s="13"/>
      <c r="X135" s="14"/>
    </row>
    <row r="136" spans="1:24" s="17" customFormat="1" x14ac:dyDescent="0.15">
      <c r="A136" s="45" t="s">
        <v>16</v>
      </c>
      <c r="B136" s="50" t="s">
        <v>698</v>
      </c>
      <c r="C136" s="20" t="s">
        <v>17</v>
      </c>
      <c r="D136" s="20"/>
      <c r="E136" s="45" t="s">
        <v>4</v>
      </c>
      <c r="F136" s="77" t="s">
        <v>18</v>
      </c>
      <c r="G136" s="47">
        <v>13606645047</v>
      </c>
      <c r="H136" s="45">
        <v>1</v>
      </c>
      <c r="I136" s="45"/>
      <c r="J136" s="59"/>
      <c r="K136" s="4" t="s">
        <v>186</v>
      </c>
      <c r="L136" s="65">
        <v>42998</v>
      </c>
      <c r="M136" s="25" t="s">
        <v>133</v>
      </c>
      <c r="N136" s="27" t="s">
        <v>326</v>
      </c>
      <c r="O136" s="26">
        <v>0.48958333333333298</v>
      </c>
      <c r="P136" s="70">
        <v>43000</v>
      </c>
      <c r="Q136" s="33" t="s">
        <v>134</v>
      </c>
      <c r="R136" s="36" t="s">
        <v>326</v>
      </c>
      <c r="S136" s="34">
        <v>0.48958333333333298</v>
      </c>
      <c r="T136" s="19"/>
      <c r="U136" s="13"/>
      <c r="V136" s="13"/>
      <c r="W136" s="13"/>
      <c r="X136" s="14"/>
    </row>
    <row r="137" spans="1:24" s="17" customFormat="1" x14ac:dyDescent="0.15">
      <c r="A137" s="45" t="s">
        <v>16</v>
      </c>
      <c r="B137" s="50" t="s">
        <v>697</v>
      </c>
      <c r="C137" s="20" t="s">
        <v>19</v>
      </c>
      <c r="D137" s="20"/>
      <c r="E137" s="45" t="s">
        <v>5</v>
      </c>
      <c r="F137" s="77" t="s">
        <v>6</v>
      </c>
      <c r="G137" s="47">
        <v>18858256068</v>
      </c>
      <c r="H137" s="45">
        <v>1</v>
      </c>
      <c r="I137" s="45"/>
      <c r="J137" s="59"/>
      <c r="K137" s="4" t="s">
        <v>186</v>
      </c>
      <c r="L137" s="65">
        <v>42998</v>
      </c>
      <c r="M137" s="25" t="s">
        <v>51</v>
      </c>
      <c r="N137" s="27" t="s">
        <v>326</v>
      </c>
      <c r="O137" s="26">
        <v>0.75347222222222199</v>
      </c>
      <c r="P137" s="70">
        <v>43000</v>
      </c>
      <c r="Q137" s="33" t="s">
        <v>50</v>
      </c>
      <c r="R137" s="36" t="s">
        <v>326</v>
      </c>
      <c r="S137" s="34">
        <v>0.53125</v>
      </c>
      <c r="T137" s="19"/>
      <c r="U137" s="13"/>
      <c r="V137" s="13"/>
      <c r="W137" s="13"/>
      <c r="X137" s="14"/>
    </row>
    <row r="138" spans="1:24" s="17" customFormat="1" x14ac:dyDescent="0.15">
      <c r="A138" s="45" t="s">
        <v>16</v>
      </c>
      <c r="B138" s="50" t="s">
        <v>696</v>
      </c>
      <c r="C138" s="20" t="s">
        <v>20</v>
      </c>
      <c r="D138" s="20"/>
      <c r="E138" s="45" t="s">
        <v>5</v>
      </c>
      <c r="F138" s="77" t="s">
        <v>14</v>
      </c>
      <c r="G138" s="47">
        <v>13809050556</v>
      </c>
      <c r="H138" s="45">
        <v>1</v>
      </c>
      <c r="I138" s="45"/>
      <c r="J138" s="59"/>
      <c r="K138" s="4" t="s">
        <v>186</v>
      </c>
      <c r="L138" s="65">
        <v>42998</v>
      </c>
      <c r="M138" s="25" t="s">
        <v>135</v>
      </c>
      <c r="N138" s="27" t="s">
        <v>326</v>
      </c>
      <c r="O138" s="26">
        <v>0.40972222222222199</v>
      </c>
      <c r="P138" s="70">
        <v>43000</v>
      </c>
      <c r="Q138" s="33" t="s">
        <v>136</v>
      </c>
      <c r="R138" s="36" t="s">
        <v>326</v>
      </c>
      <c r="S138" s="34">
        <v>0.73263888888888895</v>
      </c>
      <c r="T138" s="13"/>
      <c r="U138" s="13"/>
      <c r="V138" s="13"/>
      <c r="W138" s="13"/>
      <c r="X138" s="14"/>
    </row>
    <row r="139" spans="1:24" x14ac:dyDescent="0.15">
      <c r="A139" s="4" t="s">
        <v>321</v>
      </c>
      <c r="B139" s="50" t="s">
        <v>695</v>
      </c>
      <c r="C139" s="11" t="s">
        <v>753</v>
      </c>
      <c r="D139" s="11" t="s">
        <v>765</v>
      </c>
      <c r="E139" s="4" t="s">
        <v>162</v>
      </c>
      <c r="F139" s="74" t="s">
        <v>754</v>
      </c>
      <c r="G139" s="47" t="s">
        <v>773</v>
      </c>
      <c r="H139" s="4"/>
      <c r="I139" s="4">
        <v>22</v>
      </c>
      <c r="J139" s="57"/>
      <c r="K139" s="4" t="s">
        <v>186</v>
      </c>
      <c r="L139" s="65">
        <v>42998</v>
      </c>
      <c r="M139" s="27" t="s">
        <v>760</v>
      </c>
      <c r="N139" s="27" t="s">
        <v>326</v>
      </c>
      <c r="O139" s="28">
        <v>0.52430555555555558</v>
      </c>
      <c r="P139" s="70"/>
      <c r="Q139" s="36"/>
      <c r="R139" s="36"/>
      <c r="S139" s="36"/>
      <c r="T139" s="7"/>
      <c r="U139" s="7"/>
      <c r="V139" s="7"/>
      <c r="W139" s="7"/>
      <c r="X139" s="5"/>
    </row>
    <row r="140" spans="1:24" x14ac:dyDescent="0.15">
      <c r="A140" s="4" t="s">
        <v>322</v>
      </c>
      <c r="B140" s="50" t="s">
        <v>695</v>
      </c>
      <c r="C140" s="4" t="s">
        <v>822</v>
      </c>
      <c r="D140" s="4"/>
      <c r="E140" s="4" t="s">
        <v>162</v>
      </c>
      <c r="F140" s="74" t="s">
        <v>825</v>
      </c>
      <c r="G140" s="47" t="s">
        <v>823</v>
      </c>
      <c r="H140" s="4"/>
      <c r="I140" s="4">
        <v>22</v>
      </c>
      <c r="J140" s="57"/>
      <c r="K140" s="4" t="s">
        <v>186</v>
      </c>
      <c r="L140" s="65">
        <v>42998</v>
      </c>
      <c r="M140" s="27" t="s">
        <v>760</v>
      </c>
      <c r="N140" s="27" t="s">
        <v>326</v>
      </c>
      <c r="O140" s="28">
        <v>0.52430555555555558</v>
      </c>
      <c r="P140" s="70"/>
      <c r="Q140" s="36"/>
      <c r="R140" s="36"/>
      <c r="S140" s="36"/>
      <c r="T140" s="7"/>
      <c r="U140" s="7"/>
      <c r="V140" s="7"/>
      <c r="W140" s="7" t="s">
        <v>182</v>
      </c>
      <c r="X140" s="5"/>
    </row>
    <row r="141" spans="1:24" x14ac:dyDescent="0.15">
      <c r="A141" s="4" t="s">
        <v>322</v>
      </c>
      <c r="B141" s="50" t="s">
        <v>695</v>
      </c>
      <c r="C141" s="4" t="s">
        <v>924</v>
      </c>
      <c r="D141" s="4"/>
      <c r="E141" s="4" t="s">
        <v>913</v>
      </c>
      <c r="F141" s="74"/>
      <c r="G141" s="47"/>
      <c r="H141" s="4"/>
      <c r="I141" s="4"/>
      <c r="J141" s="57"/>
      <c r="K141" s="4"/>
      <c r="L141" s="65"/>
      <c r="M141" s="27"/>
      <c r="N141" s="27"/>
      <c r="O141" s="28"/>
      <c r="P141" s="70"/>
      <c r="Q141" s="36"/>
      <c r="R141" s="36"/>
      <c r="S141" s="36"/>
      <c r="T141" s="7"/>
      <c r="U141" s="7"/>
      <c r="V141" s="7"/>
      <c r="W141" s="7"/>
      <c r="X141" s="5"/>
    </row>
    <row r="142" spans="1:24" x14ac:dyDescent="0.15">
      <c r="A142" s="4" t="s">
        <v>322</v>
      </c>
      <c r="B142" s="49" t="s">
        <v>694</v>
      </c>
      <c r="C142" s="4" t="s">
        <v>323</v>
      </c>
      <c r="D142" s="4"/>
      <c r="E142" s="4" t="s">
        <v>162</v>
      </c>
      <c r="F142" s="74" t="s">
        <v>324</v>
      </c>
      <c r="G142" s="47">
        <v>13914907557</v>
      </c>
      <c r="H142" s="4"/>
      <c r="I142" s="4">
        <v>15</v>
      </c>
      <c r="J142" s="57"/>
      <c r="K142" s="4" t="s">
        <v>186</v>
      </c>
      <c r="L142" s="65">
        <v>42998</v>
      </c>
      <c r="M142" s="27" t="s">
        <v>325</v>
      </c>
      <c r="N142" s="27" t="s">
        <v>326</v>
      </c>
      <c r="O142" s="28">
        <v>0.57986111111111105</v>
      </c>
      <c r="P142" s="70">
        <v>43000</v>
      </c>
      <c r="Q142" s="36"/>
      <c r="R142" s="36"/>
      <c r="S142" s="36"/>
      <c r="T142" s="7"/>
      <c r="U142" s="7"/>
      <c r="V142" s="7"/>
      <c r="W142" s="7"/>
      <c r="X142" s="5"/>
    </row>
    <row r="143" spans="1:24" x14ac:dyDescent="0.15">
      <c r="A143" s="4" t="s">
        <v>322</v>
      </c>
      <c r="B143" s="49" t="s">
        <v>694</v>
      </c>
      <c r="C143" s="4" t="s">
        <v>327</v>
      </c>
      <c r="D143" s="4"/>
      <c r="E143" s="4" t="s">
        <v>162</v>
      </c>
      <c r="F143" s="74" t="s">
        <v>328</v>
      </c>
      <c r="G143" s="47">
        <v>13914905409</v>
      </c>
      <c r="H143" s="4"/>
      <c r="I143" s="4">
        <v>15</v>
      </c>
      <c r="J143" s="57"/>
      <c r="K143" s="4" t="s">
        <v>186</v>
      </c>
      <c r="L143" s="65">
        <v>42998</v>
      </c>
      <c r="M143" s="27" t="s">
        <v>325</v>
      </c>
      <c r="N143" s="27" t="s">
        <v>326</v>
      </c>
      <c r="O143" s="28">
        <v>0.57986111111111105</v>
      </c>
      <c r="P143" s="70">
        <v>43000</v>
      </c>
      <c r="Q143" s="36"/>
      <c r="R143" s="36"/>
      <c r="S143" s="36"/>
      <c r="T143" s="7"/>
      <c r="U143" s="7"/>
      <c r="V143" s="7"/>
      <c r="W143" s="7"/>
      <c r="X143" s="5"/>
    </row>
    <row r="144" spans="1:24" x14ac:dyDescent="0.15">
      <c r="A144" s="4" t="s">
        <v>322</v>
      </c>
      <c r="B144" s="49" t="s">
        <v>693</v>
      </c>
      <c r="C144" s="4" t="s">
        <v>329</v>
      </c>
      <c r="D144" s="4"/>
      <c r="E144" s="4" t="s">
        <v>162</v>
      </c>
      <c r="F144" s="74" t="s">
        <v>181</v>
      </c>
      <c r="G144" s="47" t="s">
        <v>824</v>
      </c>
      <c r="H144" s="4"/>
      <c r="I144" s="4">
        <v>23</v>
      </c>
      <c r="J144" s="57"/>
      <c r="K144" s="4" t="s">
        <v>186</v>
      </c>
      <c r="L144" s="65">
        <v>42998</v>
      </c>
      <c r="M144" s="27" t="s">
        <v>892</v>
      </c>
      <c r="N144" s="27" t="s">
        <v>892</v>
      </c>
      <c r="O144" s="27" t="s">
        <v>892</v>
      </c>
      <c r="P144" s="70">
        <v>42999</v>
      </c>
      <c r="Q144" s="36"/>
      <c r="R144" s="36"/>
      <c r="S144" s="36"/>
      <c r="T144" s="7"/>
      <c r="U144" s="7"/>
      <c r="V144" s="7"/>
      <c r="W144" s="7"/>
      <c r="X144" s="5"/>
    </row>
    <row r="145" spans="1:24" x14ac:dyDescent="0.15">
      <c r="A145" s="4" t="s">
        <v>322</v>
      </c>
      <c r="B145" s="49" t="s">
        <v>693</v>
      </c>
      <c r="C145" s="4" t="s">
        <v>330</v>
      </c>
      <c r="D145" s="4"/>
      <c r="E145" s="4" t="s">
        <v>162</v>
      </c>
      <c r="F145" s="74" t="s">
        <v>241</v>
      </c>
      <c r="G145" s="47">
        <v>18930589800</v>
      </c>
      <c r="H145" s="4"/>
      <c r="I145" s="4">
        <v>23</v>
      </c>
      <c r="J145" s="57"/>
      <c r="K145" s="4" t="s">
        <v>186</v>
      </c>
      <c r="L145" s="65">
        <v>42998</v>
      </c>
      <c r="M145" s="27" t="s">
        <v>331</v>
      </c>
      <c r="N145" s="27" t="s">
        <v>581</v>
      </c>
      <c r="O145" s="28">
        <v>0.54999999999999993</v>
      </c>
      <c r="P145" s="70">
        <v>43000</v>
      </c>
      <c r="Q145" s="36"/>
      <c r="R145" s="36"/>
      <c r="S145" s="36"/>
      <c r="T145" s="7"/>
      <c r="U145" s="7"/>
      <c r="V145" s="7"/>
      <c r="W145" s="7"/>
      <c r="X145" s="5"/>
    </row>
    <row r="146" spans="1:24" x14ac:dyDescent="0.15">
      <c r="A146" s="4" t="s">
        <v>332</v>
      </c>
      <c r="B146" s="50" t="s">
        <v>692</v>
      </c>
      <c r="C146" s="11" t="s">
        <v>831</v>
      </c>
      <c r="D146" s="11"/>
      <c r="E146" s="4" t="s">
        <v>162</v>
      </c>
      <c r="F146" s="74" t="s">
        <v>832</v>
      </c>
      <c r="G146" s="47" t="s">
        <v>833</v>
      </c>
      <c r="H146" s="4"/>
      <c r="I146" s="4">
        <v>19</v>
      </c>
      <c r="J146" s="57"/>
      <c r="K146" s="4" t="s">
        <v>186</v>
      </c>
      <c r="L146" s="65">
        <v>42998</v>
      </c>
      <c r="M146" s="27" t="s">
        <v>808</v>
      </c>
      <c r="N146" s="27" t="s">
        <v>784</v>
      </c>
      <c r="O146" s="28">
        <v>0.65208333333333335</v>
      </c>
      <c r="P146" s="70"/>
      <c r="Q146" s="36"/>
      <c r="R146" s="36"/>
      <c r="S146" s="36"/>
      <c r="T146" s="7"/>
      <c r="U146" s="7"/>
      <c r="V146" s="7"/>
      <c r="W146" s="7"/>
      <c r="X146" s="5"/>
    </row>
    <row r="147" spans="1:24" x14ac:dyDescent="0.15">
      <c r="A147" s="4" t="s">
        <v>332</v>
      </c>
      <c r="B147" s="50" t="s">
        <v>692</v>
      </c>
      <c r="C147" s="4" t="s">
        <v>21</v>
      </c>
      <c r="D147" s="4"/>
      <c r="E147" s="4" t="s">
        <v>333</v>
      </c>
      <c r="F147" s="74" t="s">
        <v>334</v>
      </c>
      <c r="G147" s="47">
        <v>15734047880</v>
      </c>
      <c r="H147" s="4"/>
      <c r="I147" s="4">
        <v>19</v>
      </c>
      <c r="J147" s="57"/>
      <c r="K147" s="4" t="s">
        <v>186</v>
      </c>
      <c r="L147" s="65">
        <v>42998</v>
      </c>
      <c r="M147" s="27" t="s">
        <v>808</v>
      </c>
      <c r="N147" s="27" t="s">
        <v>784</v>
      </c>
      <c r="O147" s="28">
        <v>0.65208333333333335</v>
      </c>
      <c r="P147" s="70"/>
      <c r="Q147" s="36"/>
      <c r="R147" s="36"/>
      <c r="S147" s="36"/>
      <c r="T147" s="7"/>
      <c r="U147" s="7"/>
      <c r="V147" s="7"/>
      <c r="W147" s="7"/>
      <c r="X147" s="5"/>
    </row>
    <row r="148" spans="1:24" x14ac:dyDescent="0.15">
      <c r="A148" s="4" t="s">
        <v>335</v>
      </c>
      <c r="B148" s="49" t="s">
        <v>691</v>
      </c>
      <c r="C148" s="11" t="s">
        <v>336</v>
      </c>
      <c r="D148" s="11"/>
      <c r="E148" s="4" t="s">
        <v>333</v>
      </c>
      <c r="F148" s="74" t="s">
        <v>337</v>
      </c>
      <c r="G148" s="47">
        <v>18844530025</v>
      </c>
      <c r="H148" s="4">
        <v>1</v>
      </c>
      <c r="I148" s="4"/>
      <c r="J148" s="57"/>
      <c r="K148" s="4" t="s">
        <v>186</v>
      </c>
      <c r="L148" s="65">
        <v>42998</v>
      </c>
      <c r="M148" s="27" t="s">
        <v>893</v>
      </c>
      <c r="N148" s="27" t="s">
        <v>894</v>
      </c>
      <c r="O148" s="28">
        <v>0.62013888888888891</v>
      </c>
      <c r="P148" s="70"/>
      <c r="Q148" s="36"/>
      <c r="R148" s="36"/>
      <c r="S148" s="36"/>
      <c r="T148" s="7"/>
      <c r="U148" s="7"/>
      <c r="V148" s="7"/>
      <c r="W148" s="7"/>
      <c r="X148" s="5"/>
    </row>
    <row r="149" spans="1:24" x14ac:dyDescent="0.15">
      <c r="A149" s="4" t="s">
        <v>335</v>
      </c>
      <c r="B149" s="49" t="s">
        <v>690</v>
      </c>
      <c r="C149" s="4" t="s">
        <v>338</v>
      </c>
      <c r="D149" s="4"/>
      <c r="E149" s="4" t="s">
        <v>333</v>
      </c>
      <c r="F149" s="74" t="s">
        <v>339</v>
      </c>
      <c r="G149" s="47">
        <v>15243103772</v>
      </c>
      <c r="H149" s="4">
        <v>1</v>
      </c>
      <c r="I149" s="4"/>
      <c r="J149" s="57"/>
      <c r="K149" s="4" t="s">
        <v>186</v>
      </c>
      <c r="L149" s="65">
        <v>42998</v>
      </c>
      <c r="M149" s="27" t="s">
        <v>465</v>
      </c>
      <c r="N149" s="27" t="s">
        <v>581</v>
      </c>
      <c r="O149" s="28">
        <v>0.50208333333333333</v>
      </c>
      <c r="P149" s="70">
        <v>42999</v>
      </c>
      <c r="Q149" s="36"/>
      <c r="R149" s="36"/>
      <c r="S149" s="36"/>
      <c r="T149" s="7"/>
      <c r="U149" s="7"/>
      <c r="V149" s="7"/>
      <c r="W149" s="7"/>
      <c r="X149" s="5"/>
    </row>
    <row r="150" spans="1:24" x14ac:dyDescent="0.15">
      <c r="A150" s="4" t="s">
        <v>340</v>
      </c>
      <c r="B150" s="50" t="s">
        <v>683</v>
      </c>
      <c r="C150" s="4" t="s">
        <v>341</v>
      </c>
      <c r="D150" s="4"/>
      <c r="E150" s="4" t="s">
        <v>342</v>
      </c>
      <c r="F150" s="74" t="s">
        <v>343</v>
      </c>
      <c r="G150" s="47">
        <v>13296578377</v>
      </c>
      <c r="H150" s="4">
        <v>1</v>
      </c>
      <c r="I150" s="4"/>
      <c r="J150" s="57"/>
      <c r="K150" s="4" t="s">
        <v>186</v>
      </c>
      <c r="L150" s="65">
        <v>42998</v>
      </c>
      <c r="M150" s="27" t="s">
        <v>755</v>
      </c>
      <c r="N150" s="27" t="s">
        <v>756</v>
      </c>
      <c r="O150" s="28">
        <v>0.60763888888888895</v>
      </c>
      <c r="P150" s="70">
        <v>43000</v>
      </c>
      <c r="Q150" s="36" t="s">
        <v>869</v>
      </c>
      <c r="R150" s="36" t="s">
        <v>868</v>
      </c>
      <c r="S150" s="38">
        <v>0.64236111111111105</v>
      </c>
      <c r="T150" s="7"/>
      <c r="U150" s="7"/>
      <c r="V150" s="7"/>
      <c r="W150" s="7"/>
      <c r="X150" s="5"/>
    </row>
    <row r="151" spans="1:24" x14ac:dyDescent="0.15">
      <c r="A151" s="4" t="s">
        <v>340</v>
      </c>
      <c r="B151" s="50" t="s">
        <v>642</v>
      </c>
      <c r="C151" s="4" t="s">
        <v>344</v>
      </c>
      <c r="D151" s="4" t="s">
        <v>745</v>
      </c>
      <c r="E151" s="4" t="s">
        <v>162</v>
      </c>
      <c r="F151" s="74" t="s">
        <v>345</v>
      </c>
      <c r="G151" s="47">
        <v>13508681003</v>
      </c>
      <c r="H151" s="4">
        <v>1</v>
      </c>
      <c r="I151" s="4"/>
      <c r="J151" s="57"/>
      <c r="K151" s="4" t="s">
        <v>173</v>
      </c>
      <c r="L151" s="65">
        <v>42999</v>
      </c>
      <c r="M151" s="27" t="s">
        <v>864</v>
      </c>
      <c r="N151" s="27" t="s">
        <v>864</v>
      </c>
      <c r="O151" s="28" t="s">
        <v>864</v>
      </c>
      <c r="P151" s="70"/>
      <c r="Q151" s="36"/>
      <c r="R151" s="36"/>
      <c r="S151" s="36"/>
      <c r="T151" s="7"/>
      <c r="U151" s="7"/>
      <c r="V151" s="7"/>
      <c r="W151" s="7"/>
      <c r="X151" s="5"/>
    </row>
    <row r="152" spans="1:24" x14ac:dyDescent="0.15">
      <c r="A152" s="4" t="s">
        <v>340</v>
      </c>
      <c r="B152" s="50" t="s">
        <v>642</v>
      </c>
      <c r="C152" s="4" t="s">
        <v>502</v>
      </c>
      <c r="D152" s="4"/>
      <c r="E152" s="4" t="s">
        <v>503</v>
      </c>
      <c r="F152" s="74" t="s">
        <v>504</v>
      </c>
      <c r="G152" s="89">
        <v>13971251092</v>
      </c>
      <c r="H152" s="15">
        <v>1</v>
      </c>
      <c r="I152" s="15"/>
      <c r="J152" s="60"/>
      <c r="K152" s="4" t="s">
        <v>186</v>
      </c>
      <c r="L152" s="65">
        <v>42998</v>
      </c>
      <c r="M152" s="27" t="s">
        <v>517</v>
      </c>
      <c r="N152" s="27" t="s">
        <v>326</v>
      </c>
      <c r="O152" s="28">
        <v>0.60763888888888895</v>
      </c>
      <c r="P152" s="70"/>
      <c r="Q152" s="36"/>
      <c r="R152" s="36"/>
      <c r="S152" s="36"/>
      <c r="T152" s="7"/>
      <c r="U152" s="7"/>
      <c r="V152" s="7"/>
      <c r="W152" s="7"/>
      <c r="X152" s="5"/>
    </row>
    <row r="153" spans="1:24" x14ac:dyDescent="0.15">
      <c r="A153" s="4" t="s">
        <v>340</v>
      </c>
      <c r="B153" s="50" t="s">
        <v>688</v>
      </c>
      <c r="C153" s="4" t="s">
        <v>505</v>
      </c>
      <c r="D153" s="4"/>
      <c r="E153" s="4" t="s">
        <v>342</v>
      </c>
      <c r="F153" s="74" t="s">
        <v>506</v>
      </c>
      <c r="G153" s="89"/>
      <c r="H153" s="15">
        <v>1</v>
      </c>
      <c r="I153" s="15"/>
      <c r="J153" s="60"/>
      <c r="K153" s="4" t="s">
        <v>186</v>
      </c>
      <c r="L153" s="65">
        <v>42998</v>
      </c>
      <c r="M153" s="27" t="s">
        <v>517</v>
      </c>
      <c r="N153" s="27" t="s">
        <v>326</v>
      </c>
      <c r="O153" s="28">
        <v>0.60763888888888895</v>
      </c>
      <c r="P153" s="70">
        <v>43000</v>
      </c>
      <c r="Q153" s="36" t="s">
        <v>867</v>
      </c>
      <c r="R153" s="36" t="s">
        <v>868</v>
      </c>
      <c r="S153" s="38">
        <v>0.30208333333333331</v>
      </c>
      <c r="T153" s="7"/>
      <c r="U153" s="7"/>
      <c r="V153" s="7"/>
      <c r="W153" s="7"/>
      <c r="X153" s="5"/>
    </row>
    <row r="154" spans="1:24" x14ac:dyDescent="0.15">
      <c r="A154" s="4" t="s">
        <v>340</v>
      </c>
      <c r="B154" s="50" t="s">
        <v>688</v>
      </c>
      <c r="C154" s="4" t="s">
        <v>346</v>
      </c>
      <c r="D154" s="4"/>
      <c r="E154" s="4" t="s">
        <v>342</v>
      </c>
      <c r="F154" s="74" t="s">
        <v>347</v>
      </c>
      <c r="G154" s="89">
        <v>15171437476</v>
      </c>
      <c r="H154" s="15">
        <v>1</v>
      </c>
      <c r="I154" s="15"/>
      <c r="J154" s="60"/>
      <c r="K154" s="4" t="s">
        <v>186</v>
      </c>
      <c r="L154" s="65">
        <v>42998</v>
      </c>
      <c r="M154" s="27" t="s">
        <v>517</v>
      </c>
      <c r="N154" s="27" t="s">
        <v>326</v>
      </c>
      <c r="O154" s="28">
        <v>0.60763888888888895</v>
      </c>
      <c r="P154" s="70">
        <v>43000</v>
      </c>
      <c r="Q154" s="36" t="s">
        <v>867</v>
      </c>
      <c r="R154" s="36" t="s">
        <v>868</v>
      </c>
      <c r="S154" s="38">
        <v>0.30208333333333331</v>
      </c>
      <c r="T154" s="7"/>
      <c r="U154" s="7"/>
      <c r="V154" s="7"/>
      <c r="W154" s="7"/>
      <c r="X154" s="5"/>
    </row>
    <row r="155" spans="1:24" x14ac:dyDescent="0.15">
      <c r="A155" s="4" t="s">
        <v>340</v>
      </c>
      <c r="B155" s="50" t="s">
        <v>689</v>
      </c>
      <c r="C155" s="4" t="s">
        <v>348</v>
      </c>
      <c r="D155" s="4"/>
      <c r="E155" s="4" t="s">
        <v>169</v>
      </c>
      <c r="F155" s="74" t="s">
        <v>167</v>
      </c>
      <c r="G155" s="89">
        <v>13572813077</v>
      </c>
      <c r="H155" s="15"/>
      <c r="I155" s="15">
        <v>18</v>
      </c>
      <c r="J155" s="60"/>
      <c r="K155" s="4" t="s">
        <v>186</v>
      </c>
      <c r="L155" s="65">
        <v>42998</v>
      </c>
      <c r="M155" s="27" t="s">
        <v>349</v>
      </c>
      <c r="N155" s="27" t="s">
        <v>326</v>
      </c>
      <c r="O155" s="28">
        <v>0.51736111111111105</v>
      </c>
      <c r="P155" s="70"/>
      <c r="Q155" s="36"/>
      <c r="R155" s="36"/>
      <c r="S155" s="36"/>
      <c r="T155" s="7"/>
      <c r="U155" s="7"/>
      <c r="V155" s="7"/>
      <c r="W155" s="7"/>
      <c r="X155" s="5"/>
    </row>
    <row r="156" spans="1:24" x14ac:dyDescent="0.15">
      <c r="A156" s="4" t="s">
        <v>340</v>
      </c>
      <c r="B156" s="50" t="s">
        <v>689</v>
      </c>
      <c r="C156" s="4" t="s">
        <v>350</v>
      </c>
      <c r="D156" s="4"/>
      <c r="E156" s="4" t="s">
        <v>169</v>
      </c>
      <c r="F156" s="74" t="s">
        <v>167</v>
      </c>
      <c r="G156" s="89">
        <v>13125068131</v>
      </c>
      <c r="H156" s="15"/>
      <c r="I156" s="15">
        <v>18</v>
      </c>
      <c r="J156" s="60"/>
      <c r="K156" s="4" t="s">
        <v>186</v>
      </c>
      <c r="L156" s="65">
        <v>42998</v>
      </c>
      <c r="M156" s="27" t="s">
        <v>349</v>
      </c>
      <c r="N156" s="27" t="s">
        <v>326</v>
      </c>
      <c r="O156" s="28">
        <v>0.51736111111111105</v>
      </c>
      <c r="P156" s="70"/>
      <c r="Q156" s="36"/>
      <c r="R156" s="36"/>
      <c r="S156" s="36"/>
      <c r="T156" s="7"/>
      <c r="U156" s="7"/>
      <c r="V156" s="7"/>
      <c r="W156" s="7"/>
      <c r="X156" s="5"/>
    </row>
    <row r="157" spans="1:24" x14ac:dyDescent="0.15">
      <c r="A157" s="4" t="s">
        <v>351</v>
      </c>
      <c r="B157" s="50" t="s">
        <v>658</v>
      </c>
      <c r="C157" s="11" t="s">
        <v>352</v>
      </c>
      <c r="D157" s="11"/>
      <c r="E157" s="4" t="s">
        <v>162</v>
      </c>
      <c r="F157" s="74" t="s">
        <v>178</v>
      </c>
      <c r="G157" s="47">
        <v>18817350544</v>
      </c>
      <c r="H157" s="4">
        <v>1</v>
      </c>
      <c r="I157" s="4"/>
      <c r="J157" s="57"/>
      <c r="K157" s="4" t="s">
        <v>173</v>
      </c>
      <c r="L157" s="65">
        <v>42998</v>
      </c>
      <c r="M157" s="27" t="s">
        <v>839</v>
      </c>
      <c r="N157" s="27" t="s">
        <v>840</v>
      </c>
      <c r="O157" s="28">
        <v>0.54513888888888895</v>
      </c>
      <c r="P157" s="70">
        <v>43000</v>
      </c>
      <c r="Q157" s="36" t="s">
        <v>841</v>
      </c>
      <c r="R157" s="36" t="s">
        <v>842</v>
      </c>
      <c r="S157" s="38">
        <v>0.47569444444444442</v>
      </c>
      <c r="T157" s="7"/>
      <c r="U157" s="7"/>
      <c r="V157" s="7"/>
      <c r="W157" s="7"/>
      <c r="X157" s="5"/>
    </row>
    <row r="158" spans="1:24" x14ac:dyDescent="0.15">
      <c r="A158" s="4" t="s">
        <v>351</v>
      </c>
      <c r="B158" s="50" t="s">
        <v>658</v>
      </c>
      <c r="C158" s="11" t="s">
        <v>826</v>
      </c>
      <c r="D158" s="11"/>
      <c r="E158" s="4" t="s">
        <v>794</v>
      </c>
      <c r="F158" s="74" t="s">
        <v>827</v>
      </c>
      <c r="G158" s="47" t="s">
        <v>828</v>
      </c>
      <c r="H158" s="4">
        <v>1</v>
      </c>
      <c r="I158" s="4"/>
      <c r="J158" s="57"/>
      <c r="K158" s="4" t="s">
        <v>829</v>
      </c>
      <c r="L158" s="65">
        <v>42998</v>
      </c>
      <c r="M158" s="27" t="s">
        <v>839</v>
      </c>
      <c r="N158" s="27" t="s">
        <v>840</v>
      </c>
      <c r="O158" s="28">
        <v>0.54513888888888895</v>
      </c>
      <c r="P158" s="70">
        <v>43000</v>
      </c>
      <c r="Q158" s="36" t="s">
        <v>841</v>
      </c>
      <c r="R158" s="36" t="s">
        <v>842</v>
      </c>
      <c r="S158" s="38">
        <v>0.47569444444444442</v>
      </c>
      <c r="T158" s="7"/>
      <c r="U158" s="7"/>
      <c r="V158" s="7"/>
      <c r="W158" s="7"/>
      <c r="X158" s="5"/>
    </row>
    <row r="159" spans="1:24" x14ac:dyDescent="0.15">
      <c r="A159" s="4" t="s">
        <v>351</v>
      </c>
      <c r="B159" s="50" t="s">
        <v>658</v>
      </c>
      <c r="C159" s="11" t="s">
        <v>353</v>
      </c>
      <c r="D159" s="11" t="s">
        <v>747</v>
      </c>
      <c r="E159" s="4" t="s">
        <v>162</v>
      </c>
      <c r="F159" s="74" t="s">
        <v>354</v>
      </c>
      <c r="G159" s="47">
        <v>13901913590</v>
      </c>
      <c r="H159" s="4">
        <v>1</v>
      </c>
      <c r="I159" s="4"/>
      <c r="J159" s="57"/>
      <c r="K159" s="4" t="s">
        <v>173</v>
      </c>
      <c r="L159" s="65">
        <v>42998</v>
      </c>
      <c r="M159" s="27" t="s">
        <v>843</v>
      </c>
      <c r="N159" s="27" t="s">
        <v>840</v>
      </c>
      <c r="O159" s="28">
        <v>0.54513888888888895</v>
      </c>
      <c r="P159" s="70">
        <v>43000</v>
      </c>
      <c r="Q159" s="36" t="s">
        <v>841</v>
      </c>
      <c r="R159" s="36" t="s">
        <v>842</v>
      </c>
      <c r="S159" s="38">
        <v>0.47569444444444442</v>
      </c>
      <c r="T159" s="7"/>
      <c r="U159" s="7"/>
      <c r="V159" s="7"/>
      <c r="W159" s="7"/>
      <c r="X159" s="5"/>
    </row>
    <row r="160" spans="1:24" x14ac:dyDescent="0.15">
      <c r="A160" s="4" t="s">
        <v>351</v>
      </c>
      <c r="B160" s="50" t="s">
        <v>658</v>
      </c>
      <c r="C160" s="11" t="s">
        <v>355</v>
      </c>
      <c r="D160" s="11"/>
      <c r="E160" s="4" t="s">
        <v>169</v>
      </c>
      <c r="F160" s="74" t="s">
        <v>356</v>
      </c>
      <c r="G160" s="47">
        <v>13601718713</v>
      </c>
      <c r="H160" s="4">
        <v>1</v>
      </c>
      <c r="I160" s="4"/>
      <c r="J160" s="57"/>
      <c r="K160" s="4" t="s">
        <v>173</v>
      </c>
      <c r="L160" s="65">
        <v>42998</v>
      </c>
      <c r="M160" s="27" t="s">
        <v>843</v>
      </c>
      <c r="N160" s="27" t="s">
        <v>840</v>
      </c>
      <c r="O160" s="28">
        <v>0.54513888888888895</v>
      </c>
      <c r="P160" s="70">
        <v>43000</v>
      </c>
      <c r="Q160" s="36" t="s">
        <v>841</v>
      </c>
      <c r="R160" s="36" t="s">
        <v>842</v>
      </c>
      <c r="S160" s="38">
        <v>0.47569444444444442</v>
      </c>
      <c r="T160" s="7"/>
      <c r="U160" s="7"/>
      <c r="V160" s="7"/>
      <c r="W160" s="7"/>
      <c r="X160" s="5"/>
    </row>
    <row r="161" spans="1:24" x14ac:dyDescent="0.15">
      <c r="A161" s="4" t="s">
        <v>351</v>
      </c>
      <c r="B161" s="50" t="s">
        <v>641</v>
      </c>
      <c r="C161" s="11" t="s">
        <v>357</v>
      </c>
      <c r="D161" s="11" t="s">
        <v>745</v>
      </c>
      <c r="E161" s="4" t="s">
        <v>162</v>
      </c>
      <c r="F161" s="74" t="s">
        <v>358</v>
      </c>
      <c r="G161" s="47" t="s">
        <v>837</v>
      </c>
      <c r="H161" s="4">
        <v>1</v>
      </c>
      <c r="I161" s="4"/>
      <c r="J161" s="57"/>
      <c r="K161" s="4" t="s">
        <v>173</v>
      </c>
      <c r="L161" s="65">
        <v>42998</v>
      </c>
      <c r="M161" s="27" t="s">
        <v>844</v>
      </c>
      <c r="N161" s="27" t="s">
        <v>840</v>
      </c>
      <c r="O161" s="28">
        <v>0.67708333333333337</v>
      </c>
      <c r="P161" s="70">
        <v>43000</v>
      </c>
      <c r="Q161" s="36" t="s">
        <v>529</v>
      </c>
      <c r="R161" s="36" t="s">
        <v>842</v>
      </c>
      <c r="S161" s="38">
        <v>0.47569444444444398</v>
      </c>
      <c r="T161" s="7">
        <v>1</v>
      </c>
      <c r="U161" s="7"/>
      <c r="V161" s="7"/>
      <c r="W161" s="7"/>
      <c r="X161" s="5"/>
    </row>
    <row r="162" spans="1:24" x14ac:dyDescent="0.15">
      <c r="A162" s="4" t="s">
        <v>351</v>
      </c>
      <c r="B162" s="50" t="s">
        <v>686</v>
      </c>
      <c r="C162" s="4" t="s">
        <v>359</v>
      </c>
      <c r="D162" s="4" t="s">
        <v>890</v>
      </c>
      <c r="E162" s="4" t="s">
        <v>162</v>
      </c>
      <c r="F162" s="74" t="s">
        <v>360</v>
      </c>
      <c r="G162" s="47">
        <v>13601662774</v>
      </c>
      <c r="H162" s="4">
        <v>1</v>
      </c>
      <c r="I162" s="4"/>
      <c r="J162" s="57"/>
      <c r="K162" s="4" t="s">
        <v>173</v>
      </c>
      <c r="L162" s="65">
        <v>42998</v>
      </c>
      <c r="M162" s="27" t="s">
        <v>845</v>
      </c>
      <c r="N162" s="27" t="s">
        <v>840</v>
      </c>
      <c r="O162" s="28">
        <v>0.58680555555555558</v>
      </c>
      <c r="P162" s="70">
        <v>43000</v>
      </c>
      <c r="Q162" s="36" t="s">
        <v>846</v>
      </c>
      <c r="R162" s="36" t="s">
        <v>842</v>
      </c>
      <c r="S162" s="38">
        <v>0.37847222222222227</v>
      </c>
      <c r="T162" s="7">
        <v>1</v>
      </c>
      <c r="U162" s="7"/>
      <c r="V162" s="7"/>
      <c r="W162" s="7"/>
      <c r="X162" s="5"/>
    </row>
    <row r="163" spans="1:24" x14ac:dyDescent="0.15">
      <c r="A163" s="4" t="s">
        <v>351</v>
      </c>
      <c r="B163" s="49" t="s">
        <v>640</v>
      </c>
      <c r="C163" s="4" t="s">
        <v>361</v>
      </c>
      <c r="D163" s="4" t="s">
        <v>745</v>
      </c>
      <c r="E163" s="4" t="s">
        <v>162</v>
      </c>
      <c r="F163" s="74" t="s">
        <v>362</v>
      </c>
      <c r="G163" s="47">
        <v>13761191240</v>
      </c>
      <c r="H163" s="4">
        <v>1</v>
      </c>
      <c r="I163" s="4"/>
      <c r="J163" s="57"/>
      <c r="K163" s="4" t="s">
        <v>173</v>
      </c>
      <c r="L163" s="65">
        <v>42998</v>
      </c>
      <c r="M163" s="27"/>
      <c r="N163" s="27"/>
      <c r="O163" s="28"/>
      <c r="P163" s="70"/>
      <c r="Q163" s="36" t="s">
        <v>849</v>
      </c>
      <c r="R163" s="36"/>
      <c r="S163" s="36"/>
      <c r="T163" s="7">
        <v>1</v>
      </c>
      <c r="U163" s="7"/>
      <c r="V163" s="7"/>
      <c r="W163" s="7"/>
      <c r="X163" s="5"/>
    </row>
    <row r="164" spans="1:24" x14ac:dyDescent="0.15">
      <c r="A164" s="4" t="s">
        <v>351</v>
      </c>
      <c r="B164" s="49" t="s">
        <v>640</v>
      </c>
      <c r="C164" s="4" t="s">
        <v>363</v>
      </c>
      <c r="D164" s="4"/>
      <c r="E164" s="4" t="s">
        <v>162</v>
      </c>
      <c r="F164" s="74" t="s">
        <v>364</v>
      </c>
      <c r="G164" s="47">
        <v>13301706699</v>
      </c>
      <c r="H164" s="4">
        <v>1</v>
      </c>
      <c r="I164" s="4"/>
      <c r="J164" s="57"/>
      <c r="K164" s="4" t="s">
        <v>186</v>
      </c>
      <c r="L164" s="65">
        <v>42998</v>
      </c>
      <c r="M164" s="27" t="s">
        <v>847</v>
      </c>
      <c r="N164" s="27" t="s">
        <v>848</v>
      </c>
      <c r="O164" s="28">
        <v>0.76527777777777783</v>
      </c>
      <c r="P164" s="70"/>
      <c r="Q164" s="36" t="s">
        <v>849</v>
      </c>
      <c r="R164" s="36"/>
      <c r="S164" s="36"/>
      <c r="T164" s="7">
        <v>1</v>
      </c>
      <c r="U164" s="7"/>
      <c r="V164" s="7"/>
      <c r="W164" s="7"/>
      <c r="X164" s="5"/>
    </row>
    <row r="165" spans="1:24" x14ac:dyDescent="0.15">
      <c r="A165" s="4" t="s">
        <v>351</v>
      </c>
      <c r="B165" s="49" t="s">
        <v>687</v>
      </c>
      <c r="C165" s="4" t="s">
        <v>365</v>
      </c>
      <c r="D165" s="4"/>
      <c r="E165" s="4" t="s">
        <v>162</v>
      </c>
      <c r="F165" s="74" t="s">
        <v>366</v>
      </c>
      <c r="G165" s="47">
        <v>13585595569</v>
      </c>
      <c r="H165" s="4"/>
      <c r="I165" s="4"/>
      <c r="J165" s="57" t="s">
        <v>915</v>
      </c>
      <c r="K165" s="4" t="s">
        <v>186</v>
      </c>
      <c r="L165" s="65">
        <v>42998</v>
      </c>
      <c r="M165" s="27" t="s">
        <v>850</v>
      </c>
      <c r="N165" s="27" t="s">
        <v>840</v>
      </c>
      <c r="O165" s="28">
        <v>0.56944444444444442</v>
      </c>
      <c r="P165" s="70">
        <v>43000</v>
      </c>
      <c r="Q165" s="36" t="s">
        <v>851</v>
      </c>
      <c r="R165" s="36" t="s">
        <v>852</v>
      </c>
      <c r="S165" s="38">
        <v>0.51388888888888895</v>
      </c>
      <c r="T165" s="7">
        <v>1</v>
      </c>
      <c r="U165" s="7"/>
      <c r="V165" s="7"/>
      <c r="W165" s="7"/>
      <c r="X165" s="5"/>
    </row>
    <row r="166" spans="1:24" x14ac:dyDescent="0.15">
      <c r="A166" s="4" t="s">
        <v>351</v>
      </c>
      <c r="B166" s="49" t="s">
        <v>639</v>
      </c>
      <c r="C166" s="4" t="s">
        <v>367</v>
      </c>
      <c r="D166" s="4" t="s">
        <v>766</v>
      </c>
      <c r="E166" s="4" t="s">
        <v>162</v>
      </c>
      <c r="F166" s="74" t="s">
        <v>181</v>
      </c>
      <c r="G166" s="47" t="s">
        <v>836</v>
      </c>
      <c r="H166" s="4">
        <v>1</v>
      </c>
      <c r="I166" s="4"/>
      <c r="J166" s="57"/>
      <c r="K166" s="4" t="s">
        <v>173</v>
      </c>
      <c r="L166" s="65">
        <v>42998</v>
      </c>
      <c r="M166" s="27" t="s">
        <v>853</v>
      </c>
      <c r="N166" s="27" t="s">
        <v>326</v>
      </c>
      <c r="O166" s="28">
        <v>0.64583333333333337</v>
      </c>
      <c r="P166" s="70"/>
      <c r="Q166" s="70" t="s">
        <v>857</v>
      </c>
      <c r="R166" s="36" t="s">
        <v>857</v>
      </c>
      <c r="S166" s="36" t="s">
        <v>857</v>
      </c>
      <c r="T166" s="7">
        <v>1</v>
      </c>
      <c r="U166" s="7"/>
      <c r="V166" s="7"/>
      <c r="W166" s="7"/>
      <c r="X166" s="5"/>
    </row>
    <row r="167" spans="1:24" x14ac:dyDescent="0.15">
      <c r="A167" s="4" t="s">
        <v>351</v>
      </c>
      <c r="B167" s="49" t="s">
        <v>639</v>
      </c>
      <c r="C167" s="4" t="s">
        <v>368</v>
      </c>
      <c r="D167" s="4" t="s">
        <v>778</v>
      </c>
      <c r="E167" s="4" t="s">
        <v>162</v>
      </c>
      <c r="F167" s="74" t="s">
        <v>218</v>
      </c>
      <c r="G167" s="47">
        <v>13951870928</v>
      </c>
      <c r="H167" s="4">
        <v>1</v>
      </c>
      <c r="I167" s="4"/>
      <c r="J167" s="57"/>
      <c r="K167" s="4" t="s">
        <v>173</v>
      </c>
      <c r="L167" s="65">
        <v>42998</v>
      </c>
      <c r="M167" s="27" t="s">
        <v>369</v>
      </c>
      <c r="N167" s="27" t="s">
        <v>326</v>
      </c>
      <c r="O167" s="28">
        <v>0.51736111111111105</v>
      </c>
      <c r="P167" s="70"/>
      <c r="Q167" s="70" t="s">
        <v>857</v>
      </c>
      <c r="R167" s="36" t="s">
        <v>857</v>
      </c>
      <c r="S167" s="36" t="s">
        <v>857</v>
      </c>
      <c r="T167" s="7">
        <v>1</v>
      </c>
      <c r="U167" s="7"/>
      <c r="V167" s="7"/>
      <c r="W167" s="7"/>
      <c r="X167" s="5"/>
    </row>
    <row r="168" spans="1:24" x14ac:dyDescent="0.15">
      <c r="A168" s="4" t="s">
        <v>351</v>
      </c>
      <c r="B168" s="49" t="s">
        <v>639</v>
      </c>
      <c r="C168" s="4" t="s">
        <v>834</v>
      </c>
      <c r="D168" s="4"/>
      <c r="E168" s="4" t="s">
        <v>794</v>
      </c>
      <c r="F168" s="74" t="s">
        <v>827</v>
      </c>
      <c r="G168" s="47" t="s">
        <v>835</v>
      </c>
      <c r="H168" s="4">
        <v>1</v>
      </c>
      <c r="I168" s="4"/>
      <c r="J168" s="57"/>
      <c r="K168" s="4" t="s">
        <v>838</v>
      </c>
      <c r="L168" s="65">
        <v>42999</v>
      </c>
      <c r="M168" s="27" t="s">
        <v>857</v>
      </c>
      <c r="N168" s="27" t="s">
        <v>857</v>
      </c>
      <c r="O168" s="28" t="s">
        <v>857</v>
      </c>
      <c r="P168" s="70"/>
      <c r="Q168" s="70" t="s">
        <v>857</v>
      </c>
      <c r="R168" s="36" t="s">
        <v>857</v>
      </c>
      <c r="S168" s="36" t="s">
        <v>857</v>
      </c>
      <c r="T168" s="7"/>
      <c r="U168" s="7"/>
      <c r="V168" s="7"/>
      <c r="W168" s="7"/>
      <c r="X168" s="5"/>
    </row>
    <row r="169" spans="1:24" x14ac:dyDescent="0.15">
      <c r="A169" s="4" t="s">
        <v>351</v>
      </c>
      <c r="B169" s="49" t="s">
        <v>639</v>
      </c>
      <c r="C169" s="4" t="s">
        <v>370</v>
      </c>
      <c r="D169" s="4"/>
      <c r="E169" s="4" t="s">
        <v>169</v>
      </c>
      <c r="F169" s="74" t="s">
        <v>178</v>
      </c>
      <c r="G169" s="47">
        <v>13913397050</v>
      </c>
      <c r="H169" s="4">
        <v>1</v>
      </c>
      <c r="I169" s="4"/>
      <c r="J169" s="57"/>
      <c r="K169" s="4" t="s">
        <v>186</v>
      </c>
      <c r="L169" s="65">
        <v>42998</v>
      </c>
      <c r="M169" s="27" t="s">
        <v>369</v>
      </c>
      <c r="N169" s="27" t="s">
        <v>326</v>
      </c>
      <c r="O169" s="28">
        <v>0.51736111111111105</v>
      </c>
      <c r="P169" s="70"/>
      <c r="Q169" s="70" t="s">
        <v>857</v>
      </c>
      <c r="R169" s="36" t="s">
        <v>857</v>
      </c>
      <c r="S169" s="36" t="s">
        <v>857</v>
      </c>
      <c r="T169" s="7">
        <v>1</v>
      </c>
      <c r="U169" s="7"/>
      <c r="V169" s="7"/>
      <c r="W169" s="7"/>
      <c r="X169" s="5"/>
    </row>
    <row r="170" spans="1:24" x14ac:dyDescent="0.15">
      <c r="A170" s="4" t="s">
        <v>351</v>
      </c>
      <c r="B170" s="50" t="s">
        <v>659</v>
      </c>
      <c r="C170" s="4" t="s">
        <v>371</v>
      </c>
      <c r="D170" s="4" t="s">
        <v>747</v>
      </c>
      <c r="E170" s="4" t="s">
        <v>162</v>
      </c>
      <c r="F170" s="74" t="s">
        <v>181</v>
      </c>
      <c r="G170" s="47">
        <v>13701706212</v>
      </c>
      <c r="H170" s="4">
        <v>1</v>
      </c>
      <c r="I170" s="4"/>
      <c r="J170" s="57"/>
      <c r="K170" s="4" t="s">
        <v>173</v>
      </c>
      <c r="L170" s="65">
        <v>42999</v>
      </c>
      <c r="M170" s="27" t="s">
        <v>857</v>
      </c>
      <c r="N170" s="27" t="s">
        <v>857</v>
      </c>
      <c r="O170" s="28" t="s">
        <v>857</v>
      </c>
      <c r="P170" s="70"/>
      <c r="Q170" s="36" t="s">
        <v>857</v>
      </c>
      <c r="R170" s="36" t="s">
        <v>857</v>
      </c>
      <c r="S170" s="38" t="s">
        <v>857</v>
      </c>
      <c r="T170" s="7"/>
      <c r="U170" s="7"/>
      <c r="V170" s="7"/>
      <c r="W170" s="7"/>
      <c r="X170" s="5"/>
    </row>
    <row r="171" spans="1:24" x14ac:dyDescent="0.15">
      <c r="A171" s="4" t="s">
        <v>351</v>
      </c>
      <c r="B171" s="50" t="s">
        <v>659</v>
      </c>
      <c r="C171" s="4" t="s">
        <v>372</v>
      </c>
      <c r="D171" s="11" t="s">
        <v>747</v>
      </c>
      <c r="E171" s="4" t="s">
        <v>162</v>
      </c>
      <c r="F171" s="74" t="s">
        <v>373</v>
      </c>
      <c r="G171" s="47">
        <v>13801749396</v>
      </c>
      <c r="H171" s="4">
        <v>1</v>
      </c>
      <c r="I171" s="4"/>
      <c r="J171" s="57"/>
      <c r="K171" s="4" t="s">
        <v>173</v>
      </c>
      <c r="L171" s="65">
        <v>42998</v>
      </c>
      <c r="M171" s="27" t="s">
        <v>854</v>
      </c>
      <c r="N171" s="27" t="s">
        <v>326</v>
      </c>
      <c r="O171" s="28">
        <v>0.54513888888888895</v>
      </c>
      <c r="P171" s="70">
        <v>43000</v>
      </c>
      <c r="Q171" s="36" t="s">
        <v>855</v>
      </c>
      <c r="R171" s="36" t="s">
        <v>856</v>
      </c>
      <c r="S171" s="38">
        <v>0.47569444444444442</v>
      </c>
      <c r="T171" s="7"/>
      <c r="U171" s="7"/>
      <c r="V171" s="7"/>
      <c r="W171" s="7"/>
      <c r="X171" s="5"/>
    </row>
    <row r="172" spans="1:24" x14ac:dyDescent="0.15">
      <c r="A172" s="4" t="s">
        <v>351</v>
      </c>
      <c r="B172" s="50" t="s">
        <v>659</v>
      </c>
      <c r="C172" s="4" t="s">
        <v>374</v>
      </c>
      <c r="D172" s="4"/>
      <c r="E172" s="4" t="s">
        <v>169</v>
      </c>
      <c r="F172" s="74" t="s">
        <v>375</v>
      </c>
      <c r="G172" s="47">
        <v>13818187673</v>
      </c>
      <c r="H172" s="4">
        <v>1</v>
      </c>
      <c r="I172" s="4"/>
      <c r="J172" s="57"/>
      <c r="K172" s="4" t="s">
        <v>186</v>
      </c>
      <c r="L172" s="65">
        <v>42998</v>
      </c>
      <c r="M172" s="27" t="s">
        <v>843</v>
      </c>
      <c r="N172" s="27" t="s">
        <v>326</v>
      </c>
      <c r="O172" s="28">
        <v>0.54513888888888895</v>
      </c>
      <c r="P172" s="70">
        <v>43000</v>
      </c>
      <c r="Q172" s="36" t="s">
        <v>855</v>
      </c>
      <c r="R172" s="36" t="s">
        <v>856</v>
      </c>
      <c r="S172" s="38">
        <v>0.47569444444444442</v>
      </c>
      <c r="T172" s="7"/>
      <c r="U172" s="7"/>
      <c r="V172" s="7"/>
      <c r="W172" s="7"/>
      <c r="X172" s="5"/>
    </row>
    <row r="173" spans="1:24" x14ac:dyDescent="0.15">
      <c r="A173" s="4" t="s">
        <v>351</v>
      </c>
      <c r="B173" s="50" t="s">
        <v>685</v>
      </c>
      <c r="C173" s="4" t="s">
        <v>376</v>
      </c>
      <c r="D173" s="4"/>
      <c r="E173" s="4" t="s">
        <v>162</v>
      </c>
      <c r="F173" s="74" t="s">
        <v>241</v>
      </c>
      <c r="G173" s="47">
        <v>13917123961</v>
      </c>
      <c r="H173" s="4"/>
      <c r="I173" s="4">
        <v>16</v>
      </c>
      <c r="J173" s="57"/>
      <c r="K173" s="4" t="s">
        <v>186</v>
      </c>
      <c r="L173" s="65">
        <v>42999</v>
      </c>
      <c r="M173" s="27" t="s">
        <v>377</v>
      </c>
      <c r="N173" s="27" t="s">
        <v>326</v>
      </c>
      <c r="O173" s="28">
        <v>0.44444444444444442</v>
      </c>
      <c r="P173" s="70">
        <v>43000</v>
      </c>
      <c r="Q173" s="36" t="s">
        <v>855</v>
      </c>
      <c r="R173" s="36" t="s">
        <v>856</v>
      </c>
      <c r="S173" s="38">
        <v>0.47569444444444442</v>
      </c>
      <c r="T173" s="7"/>
      <c r="U173" s="7"/>
      <c r="V173" s="7"/>
      <c r="W173" s="7"/>
      <c r="X173" s="5"/>
    </row>
    <row r="174" spans="1:24" x14ac:dyDescent="0.15">
      <c r="A174" s="4" t="s">
        <v>351</v>
      </c>
      <c r="B174" s="50" t="s">
        <v>685</v>
      </c>
      <c r="C174" s="4" t="s">
        <v>378</v>
      </c>
      <c r="D174" s="4"/>
      <c r="E174" s="4" t="s">
        <v>162</v>
      </c>
      <c r="F174" s="74" t="s">
        <v>178</v>
      </c>
      <c r="G174" s="47">
        <v>13661968520</v>
      </c>
      <c r="H174" s="4"/>
      <c r="I174" s="4">
        <v>16</v>
      </c>
      <c r="J174" s="57"/>
      <c r="K174" s="4" t="s">
        <v>186</v>
      </c>
      <c r="L174" s="65">
        <v>42999</v>
      </c>
      <c r="M174" s="27" t="s">
        <v>377</v>
      </c>
      <c r="N174" s="27" t="s">
        <v>326</v>
      </c>
      <c r="O174" s="28">
        <v>0.44444444444444442</v>
      </c>
      <c r="P174" s="70">
        <v>43000</v>
      </c>
      <c r="Q174" s="36" t="s">
        <v>855</v>
      </c>
      <c r="R174" s="36" t="s">
        <v>856</v>
      </c>
      <c r="S174" s="38">
        <v>0.47569444444444442</v>
      </c>
      <c r="T174" s="7"/>
      <c r="U174" s="7"/>
      <c r="V174" s="7"/>
      <c r="W174" s="7"/>
      <c r="X174" s="5"/>
    </row>
    <row r="175" spans="1:24" x14ac:dyDescent="0.15">
      <c r="A175" s="4" t="s">
        <v>379</v>
      </c>
      <c r="B175" s="49" t="s">
        <v>684</v>
      </c>
      <c r="C175" s="4" t="s">
        <v>380</v>
      </c>
      <c r="D175" s="4"/>
      <c r="E175" s="4" t="s">
        <v>162</v>
      </c>
      <c r="F175" s="74" t="s">
        <v>166</v>
      </c>
      <c r="G175" s="47"/>
      <c r="H175" s="4">
        <v>1</v>
      </c>
      <c r="I175" s="4"/>
      <c r="J175" s="57"/>
      <c r="K175" s="4" t="s">
        <v>186</v>
      </c>
      <c r="L175" s="65">
        <v>42998</v>
      </c>
      <c r="M175" s="27" t="s">
        <v>417</v>
      </c>
      <c r="N175" s="27" t="s">
        <v>752</v>
      </c>
      <c r="O175" s="28">
        <v>0.74305555555555547</v>
      </c>
      <c r="P175" s="70"/>
      <c r="Q175" s="36"/>
      <c r="R175" s="36"/>
      <c r="S175" s="36"/>
      <c r="T175" s="7"/>
      <c r="U175" s="7"/>
      <c r="V175" s="7"/>
      <c r="W175" s="7"/>
      <c r="X175" s="5"/>
    </row>
    <row r="176" spans="1:24" x14ac:dyDescent="0.15">
      <c r="A176" s="4" t="s">
        <v>381</v>
      </c>
      <c r="B176" s="50" t="s">
        <v>673</v>
      </c>
      <c r="C176" s="4" t="s">
        <v>382</v>
      </c>
      <c r="D176" s="4"/>
      <c r="E176" s="4" t="s">
        <v>169</v>
      </c>
      <c r="F176" s="74" t="s">
        <v>343</v>
      </c>
      <c r="G176" s="47" t="s">
        <v>772</v>
      </c>
      <c r="H176" s="4">
        <v>1</v>
      </c>
      <c r="I176" s="4"/>
      <c r="J176" s="57"/>
      <c r="K176" s="4" t="s">
        <v>186</v>
      </c>
      <c r="L176" s="65">
        <v>42998</v>
      </c>
      <c r="M176" s="27" t="s">
        <v>775</v>
      </c>
      <c r="N176" s="27" t="s">
        <v>777</v>
      </c>
      <c r="O176" s="28">
        <v>0.49513888888888885</v>
      </c>
      <c r="P176" s="70"/>
      <c r="Q176" s="36"/>
      <c r="R176" s="36"/>
      <c r="S176" s="36"/>
      <c r="T176" s="7"/>
      <c r="U176" s="7"/>
      <c r="V176" s="7"/>
      <c r="W176" s="7"/>
      <c r="X176" s="5"/>
    </row>
    <row r="177" spans="1:24" x14ac:dyDescent="0.15">
      <c r="A177" s="4" t="s">
        <v>381</v>
      </c>
      <c r="B177" s="50" t="s">
        <v>673</v>
      </c>
      <c r="C177" s="4" t="s">
        <v>860</v>
      </c>
      <c r="D177" s="4"/>
      <c r="E177" s="4" t="s">
        <v>169</v>
      </c>
      <c r="F177" s="74" t="s">
        <v>383</v>
      </c>
      <c r="G177" s="47">
        <v>13844182859</v>
      </c>
      <c r="H177" s="4">
        <v>1</v>
      </c>
      <c r="I177" s="4"/>
      <c r="J177" s="57"/>
      <c r="K177" s="4" t="s">
        <v>186</v>
      </c>
      <c r="L177" s="65">
        <v>42998</v>
      </c>
      <c r="M177" s="27" t="s">
        <v>775</v>
      </c>
      <c r="N177" s="27" t="s">
        <v>777</v>
      </c>
      <c r="O177" s="28">
        <v>0.49513888888888885</v>
      </c>
      <c r="P177" s="70"/>
      <c r="Q177" s="36"/>
      <c r="R177" s="36"/>
      <c r="S177" s="36"/>
      <c r="T177" s="7"/>
      <c r="U177" s="7"/>
      <c r="V177" s="7"/>
      <c r="W177" s="7"/>
      <c r="X177" s="5"/>
    </row>
    <row r="178" spans="1:24" x14ac:dyDescent="0.15">
      <c r="A178" s="4" t="s">
        <v>384</v>
      </c>
      <c r="B178" s="49" t="s">
        <v>654</v>
      </c>
      <c r="C178" s="4" t="s">
        <v>47</v>
      </c>
      <c r="D178" s="4" t="s">
        <v>746</v>
      </c>
      <c r="E178" s="4" t="s">
        <v>4</v>
      </c>
      <c r="F178" s="74" t="s">
        <v>385</v>
      </c>
      <c r="G178" s="47" t="s">
        <v>774</v>
      </c>
      <c r="H178" s="4">
        <v>1</v>
      </c>
      <c r="I178" s="4"/>
      <c r="J178" s="57"/>
      <c r="K178" s="4" t="s">
        <v>46</v>
      </c>
      <c r="L178" s="65">
        <v>42998</v>
      </c>
      <c r="M178" s="27" t="s">
        <v>775</v>
      </c>
      <c r="N178" s="27" t="s">
        <v>777</v>
      </c>
      <c r="O178" s="28">
        <v>0.49513888888888885</v>
      </c>
      <c r="P178" s="70"/>
      <c r="Q178" s="36"/>
      <c r="R178" s="36"/>
      <c r="S178" s="36"/>
      <c r="T178" s="7"/>
      <c r="U178" s="7"/>
      <c r="V178" s="7"/>
      <c r="W178" s="7"/>
      <c r="X178" s="5"/>
    </row>
    <row r="179" spans="1:24" x14ac:dyDescent="0.15">
      <c r="A179" s="4" t="s">
        <v>384</v>
      </c>
      <c r="B179" s="49" t="s">
        <v>683</v>
      </c>
      <c r="C179" s="4" t="s">
        <v>48</v>
      </c>
      <c r="D179" s="4"/>
      <c r="E179" s="4" t="s">
        <v>4</v>
      </c>
      <c r="F179" s="74" t="s">
        <v>386</v>
      </c>
      <c r="G179" s="47">
        <v>13986159349</v>
      </c>
      <c r="H179" s="4">
        <v>1</v>
      </c>
      <c r="I179" s="4"/>
      <c r="J179" s="57"/>
      <c r="K179" s="4" t="s">
        <v>46</v>
      </c>
      <c r="L179" s="65">
        <v>42998</v>
      </c>
      <c r="M179" s="27" t="s">
        <v>775</v>
      </c>
      <c r="N179" s="27" t="s">
        <v>777</v>
      </c>
      <c r="O179" s="28">
        <v>0.49513888888888885</v>
      </c>
      <c r="P179" s="70"/>
      <c r="Q179" s="36"/>
      <c r="R179" s="36"/>
      <c r="S179" s="36"/>
      <c r="T179" s="7"/>
      <c r="U179" s="7"/>
      <c r="V179" s="7"/>
      <c r="W179" s="7"/>
      <c r="X179" s="5"/>
    </row>
    <row r="180" spans="1:24" x14ac:dyDescent="0.15">
      <c r="A180" s="4" t="s">
        <v>618</v>
      </c>
      <c r="B180" s="49" t="s">
        <v>682</v>
      </c>
      <c r="C180" s="4" t="s">
        <v>56</v>
      </c>
      <c r="D180" s="4"/>
      <c r="E180" s="4" t="s">
        <v>4</v>
      </c>
      <c r="F180" s="74" t="s">
        <v>519</v>
      </c>
      <c r="G180" s="47">
        <v>13807729050</v>
      </c>
      <c r="H180" s="4">
        <v>1</v>
      </c>
      <c r="I180" s="4"/>
      <c r="J180" s="57"/>
      <c r="K180" s="4" t="s">
        <v>46</v>
      </c>
      <c r="L180" s="65">
        <v>42998</v>
      </c>
      <c r="M180" s="27" t="s">
        <v>526</v>
      </c>
      <c r="N180" s="27" t="s">
        <v>326</v>
      </c>
      <c r="O180" s="28">
        <v>0.57291666666666663</v>
      </c>
      <c r="P180" s="70" t="s">
        <v>527</v>
      </c>
      <c r="Q180" s="36" t="s">
        <v>527</v>
      </c>
      <c r="R180" s="36"/>
      <c r="S180" s="36" t="s">
        <v>527</v>
      </c>
      <c r="T180" s="7">
        <v>1</v>
      </c>
      <c r="U180" s="7">
        <v>1</v>
      </c>
      <c r="V180" s="7">
        <v>0</v>
      </c>
      <c r="W180" s="7"/>
      <c r="X180" s="5"/>
    </row>
    <row r="181" spans="1:24" x14ac:dyDescent="0.15">
      <c r="A181" s="4" t="s">
        <v>618</v>
      </c>
      <c r="B181" s="49" t="s">
        <v>682</v>
      </c>
      <c r="C181" s="4" t="s">
        <v>57</v>
      </c>
      <c r="D181" s="4"/>
      <c r="E181" s="4" t="s">
        <v>4</v>
      </c>
      <c r="F181" s="74" t="s">
        <v>520</v>
      </c>
      <c r="G181" s="47">
        <v>13977221813</v>
      </c>
      <c r="H181" s="4">
        <v>1</v>
      </c>
      <c r="I181" s="4"/>
      <c r="J181" s="57"/>
      <c r="K181" s="4" t="s">
        <v>186</v>
      </c>
      <c r="L181" s="65">
        <v>42998</v>
      </c>
      <c r="M181" s="27" t="s">
        <v>526</v>
      </c>
      <c r="N181" s="27" t="s">
        <v>326</v>
      </c>
      <c r="O181" s="28">
        <v>0.57291666666666663</v>
      </c>
      <c r="P181" s="70" t="s">
        <v>527</v>
      </c>
      <c r="Q181" s="36" t="s">
        <v>527</v>
      </c>
      <c r="R181" s="36"/>
      <c r="S181" s="36" t="s">
        <v>527</v>
      </c>
      <c r="T181" s="7">
        <v>1</v>
      </c>
      <c r="U181" s="7">
        <v>0</v>
      </c>
      <c r="V181" s="7">
        <v>0</v>
      </c>
      <c r="W181" s="7"/>
      <c r="X181" s="5"/>
    </row>
    <row r="182" spans="1:24" x14ac:dyDescent="0.15">
      <c r="A182" s="4" t="s">
        <v>618</v>
      </c>
      <c r="B182" s="49" t="s">
        <v>681</v>
      </c>
      <c r="C182" s="4" t="s">
        <v>58</v>
      </c>
      <c r="D182" s="4"/>
      <c r="E182" s="4" t="s">
        <v>4</v>
      </c>
      <c r="F182" s="74" t="s">
        <v>521</v>
      </c>
      <c r="G182" s="47">
        <v>15877237293</v>
      </c>
      <c r="H182" s="4">
        <v>1</v>
      </c>
      <c r="I182" s="4"/>
      <c r="J182" s="57"/>
      <c r="K182" s="4" t="s">
        <v>186</v>
      </c>
      <c r="L182" s="65">
        <v>42998</v>
      </c>
      <c r="M182" s="27" t="s">
        <v>528</v>
      </c>
      <c r="N182" s="27" t="s">
        <v>326</v>
      </c>
      <c r="O182" s="31">
        <v>0.77777777777777779</v>
      </c>
      <c r="P182" s="70">
        <v>43000</v>
      </c>
      <c r="Q182" s="36" t="s">
        <v>529</v>
      </c>
      <c r="R182" s="38" t="s">
        <v>876</v>
      </c>
      <c r="S182" s="38">
        <v>0.47569444444444442</v>
      </c>
      <c r="T182" s="7">
        <v>1</v>
      </c>
      <c r="U182" s="7">
        <v>0</v>
      </c>
      <c r="V182" s="7">
        <v>0</v>
      </c>
      <c r="W182" s="7"/>
      <c r="X182" s="5"/>
    </row>
    <row r="183" spans="1:24" x14ac:dyDescent="0.15">
      <c r="A183" s="4" t="s">
        <v>618</v>
      </c>
      <c r="B183" s="49" t="s">
        <v>681</v>
      </c>
      <c r="C183" s="4" t="s">
        <v>522</v>
      </c>
      <c r="D183" s="4"/>
      <c r="E183" s="4" t="s">
        <v>4</v>
      </c>
      <c r="F183" s="74" t="s">
        <v>523</v>
      </c>
      <c r="G183" s="47">
        <v>13407890589</v>
      </c>
      <c r="H183" s="4"/>
      <c r="I183" s="4">
        <v>21</v>
      </c>
      <c r="J183" s="57"/>
      <c r="K183" s="4" t="s">
        <v>186</v>
      </c>
      <c r="L183" s="65">
        <v>42998</v>
      </c>
      <c r="M183" s="27" t="s">
        <v>528</v>
      </c>
      <c r="N183" s="27" t="s">
        <v>326</v>
      </c>
      <c r="O183" s="31">
        <v>0.77777777777777779</v>
      </c>
      <c r="P183" s="70">
        <v>43000</v>
      </c>
      <c r="Q183" s="36" t="s">
        <v>530</v>
      </c>
      <c r="R183" s="38" t="s">
        <v>876</v>
      </c>
      <c r="S183" s="38">
        <v>0.55902777777777779</v>
      </c>
      <c r="T183" s="7">
        <v>1</v>
      </c>
      <c r="U183" s="7">
        <v>0</v>
      </c>
      <c r="V183" s="7">
        <v>0</v>
      </c>
      <c r="W183" s="7"/>
      <c r="X183" s="5"/>
    </row>
    <row r="184" spans="1:24" x14ac:dyDescent="0.15">
      <c r="A184" s="4" t="s">
        <v>618</v>
      </c>
      <c r="B184" s="49" t="s">
        <v>681</v>
      </c>
      <c r="C184" s="4" t="s">
        <v>524</v>
      </c>
      <c r="D184" s="4"/>
      <c r="E184" s="4" t="s">
        <v>4</v>
      </c>
      <c r="F184" s="74" t="s">
        <v>525</v>
      </c>
      <c r="G184" s="47">
        <v>13737237577</v>
      </c>
      <c r="H184" s="4"/>
      <c r="I184" s="4">
        <v>21</v>
      </c>
      <c r="J184" s="57"/>
      <c r="K184" s="4" t="s">
        <v>186</v>
      </c>
      <c r="L184" s="65">
        <v>42998</v>
      </c>
      <c r="M184" s="27" t="s">
        <v>528</v>
      </c>
      <c r="N184" s="27" t="s">
        <v>326</v>
      </c>
      <c r="O184" s="31">
        <v>0.77777777777777779</v>
      </c>
      <c r="P184" s="70">
        <v>43000</v>
      </c>
      <c r="Q184" s="36" t="s">
        <v>530</v>
      </c>
      <c r="R184" s="38" t="s">
        <v>876</v>
      </c>
      <c r="S184" s="38">
        <v>0.55902777777777779</v>
      </c>
      <c r="T184" s="7">
        <v>1</v>
      </c>
      <c r="U184" s="7">
        <v>0</v>
      </c>
      <c r="V184" s="7">
        <v>0</v>
      </c>
      <c r="W184" s="7"/>
      <c r="X184" s="5"/>
    </row>
    <row r="185" spans="1:24" x14ac:dyDescent="0.15">
      <c r="A185" s="4" t="s">
        <v>618</v>
      </c>
      <c r="B185" s="49" t="s">
        <v>740</v>
      </c>
      <c r="C185" s="4" t="s">
        <v>59</v>
      </c>
      <c r="D185" s="4"/>
      <c r="E185" s="4" t="s">
        <v>4</v>
      </c>
      <c r="F185" s="74" t="s">
        <v>67</v>
      </c>
      <c r="G185" s="47">
        <v>13228699573</v>
      </c>
      <c r="H185" s="4">
        <v>1</v>
      </c>
      <c r="I185" s="4"/>
      <c r="J185" s="57"/>
      <c r="K185" s="4" t="s">
        <v>186</v>
      </c>
      <c r="L185" s="65">
        <v>42998</v>
      </c>
      <c r="M185" s="27" t="s">
        <v>881</v>
      </c>
      <c r="N185" s="27" t="s">
        <v>326</v>
      </c>
      <c r="O185" s="28">
        <v>0.63541666666666663</v>
      </c>
      <c r="P185" s="70"/>
      <c r="Q185" s="36"/>
      <c r="R185" s="36"/>
      <c r="S185" s="36"/>
      <c r="T185" s="7">
        <v>1</v>
      </c>
      <c r="U185" s="7">
        <v>1</v>
      </c>
      <c r="V185" s="7"/>
      <c r="W185" s="7"/>
      <c r="X185" s="5"/>
    </row>
    <row r="186" spans="1:24" x14ac:dyDescent="0.15">
      <c r="A186" s="4" t="s">
        <v>618</v>
      </c>
      <c r="B186" s="49" t="s">
        <v>740</v>
      </c>
      <c r="C186" s="4" t="s">
        <v>60</v>
      </c>
      <c r="D186" s="4"/>
      <c r="E186" s="4" t="s">
        <v>4</v>
      </c>
      <c r="F186" s="74" t="s">
        <v>8</v>
      </c>
      <c r="G186" s="47">
        <v>13098793102</v>
      </c>
      <c r="H186" s="4">
        <v>1</v>
      </c>
      <c r="I186" s="4"/>
      <c r="J186" s="57"/>
      <c r="K186" s="4" t="s">
        <v>186</v>
      </c>
      <c r="L186" s="65">
        <v>42998</v>
      </c>
      <c r="M186" s="27" t="s">
        <v>881</v>
      </c>
      <c r="N186" s="27" t="s">
        <v>326</v>
      </c>
      <c r="O186" s="28">
        <v>0.63541666666666663</v>
      </c>
      <c r="P186" s="70"/>
      <c r="Q186" s="36"/>
      <c r="R186" s="36"/>
      <c r="S186" s="36"/>
      <c r="T186" s="7">
        <v>1</v>
      </c>
      <c r="U186" s="7">
        <v>1</v>
      </c>
      <c r="V186" s="7"/>
      <c r="W186" s="7"/>
      <c r="X186" s="5"/>
    </row>
    <row r="187" spans="1:24" x14ac:dyDescent="0.15">
      <c r="A187" s="4" t="s">
        <v>618</v>
      </c>
      <c r="B187" s="49" t="s">
        <v>741</v>
      </c>
      <c r="C187" s="4" t="s">
        <v>621</v>
      </c>
      <c r="D187" s="4"/>
      <c r="E187" s="4" t="s">
        <v>5</v>
      </c>
      <c r="F187" s="74" t="s">
        <v>8</v>
      </c>
      <c r="G187" s="47">
        <v>13996073291</v>
      </c>
      <c r="H187" s="4">
        <v>1</v>
      </c>
      <c r="I187" s="4"/>
      <c r="J187" s="57"/>
      <c r="K187" s="4" t="s">
        <v>186</v>
      </c>
      <c r="L187" s="65">
        <v>42998</v>
      </c>
      <c r="M187" s="27" t="s">
        <v>531</v>
      </c>
      <c r="N187" s="27" t="s">
        <v>326</v>
      </c>
      <c r="O187" s="28">
        <v>0.57986111111111105</v>
      </c>
      <c r="P187" s="70">
        <v>43001</v>
      </c>
      <c r="Q187" s="36" t="s">
        <v>527</v>
      </c>
      <c r="R187" s="36"/>
      <c r="S187" s="36" t="s">
        <v>527</v>
      </c>
      <c r="T187" s="7">
        <v>1</v>
      </c>
      <c r="U187" s="7">
        <v>0</v>
      </c>
      <c r="V187" s="7">
        <v>0</v>
      </c>
      <c r="W187" s="7"/>
      <c r="X187" s="5"/>
    </row>
    <row r="188" spans="1:24" x14ac:dyDescent="0.15">
      <c r="A188" s="4" t="s">
        <v>618</v>
      </c>
      <c r="B188" s="49" t="s">
        <v>741</v>
      </c>
      <c r="C188" s="4" t="s">
        <v>61</v>
      </c>
      <c r="D188" s="4"/>
      <c r="E188" s="4" t="s">
        <v>4</v>
      </c>
      <c r="F188" s="74" t="s">
        <v>66</v>
      </c>
      <c r="G188" s="47">
        <v>13883906008</v>
      </c>
      <c r="H188" s="4">
        <v>1</v>
      </c>
      <c r="I188" s="4"/>
      <c r="J188" s="57"/>
      <c r="K188" s="4" t="s">
        <v>186</v>
      </c>
      <c r="L188" s="95">
        <v>42998</v>
      </c>
      <c r="M188" s="27" t="s">
        <v>531</v>
      </c>
      <c r="N188" s="27" t="s">
        <v>326</v>
      </c>
      <c r="O188" s="28">
        <v>0.57986111111111105</v>
      </c>
      <c r="P188" s="70">
        <v>43001</v>
      </c>
      <c r="Q188" s="36" t="s">
        <v>527</v>
      </c>
      <c r="R188" s="36"/>
      <c r="S188" s="36" t="s">
        <v>527</v>
      </c>
      <c r="T188" s="7">
        <v>1</v>
      </c>
      <c r="U188" s="7">
        <v>0</v>
      </c>
      <c r="V188" s="7">
        <v>0</v>
      </c>
      <c r="W188" s="7"/>
      <c r="X188" s="5"/>
    </row>
    <row r="189" spans="1:24" x14ac:dyDescent="0.15">
      <c r="A189" s="4" t="s">
        <v>387</v>
      </c>
      <c r="B189" s="49" t="s">
        <v>680</v>
      </c>
      <c r="C189" s="4" t="s">
        <v>388</v>
      </c>
      <c r="D189" s="4"/>
      <c r="E189" s="4" t="s">
        <v>4</v>
      </c>
      <c r="F189" s="74" t="s">
        <v>389</v>
      </c>
      <c r="G189" s="47">
        <v>18116228192</v>
      </c>
      <c r="H189" s="4">
        <v>1</v>
      </c>
      <c r="I189" s="4"/>
      <c r="J189" s="57"/>
      <c r="K189" s="4" t="s">
        <v>186</v>
      </c>
      <c r="L189" s="65">
        <v>42998</v>
      </c>
      <c r="M189" s="27" t="s">
        <v>390</v>
      </c>
      <c r="N189" s="27" t="s">
        <v>326</v>
      </c>
      <c r="O189" s="28">
        <v>0.67708333333333337</v>
      </c>
      <c r="P189" s="70">
        <v>43000</v>
      </c>
      <c r="Q189" s="36" t="s">
        <v>391</v>
      </c>
      <c r="R189" s="38" t="s">
        <v>876</v>
      </c>
      <c r="S189" s="38">
        <v>0.55902777777777779</v>
      </c>
      <c r="T189" s="16"/>
      <c r="U189" s="7">
        <v>1</v>
      </c>
      <c r="V189" s="7">
        <v>0</v>
      </c>
      <c r="W189" s="7"/>
      <c r="X189" s="5"/>
    </row>
    <row r="190" spans="1:24" x14ac:dyDescent="0.15">
      <c r="A190" s="4" t="s">
        <v>387</v>
      </c>
      <c r="B190" s="49" t="s">
        <v>680</v>
      </c>
      <c r="C190" s="4" t="s">
        <v>392</v>
      </c>
      <c r="D190" s="4"/>
      <c r="E190" s="4" t="s">
        <v>393</v>
      </c>
      <c r="F190" s="74" t="s">
        <v>394</v>
      </c>
      <c r="G190" s="47">
        <v>13621610275</v>
      </c>
      <c r="H190" s="4">
        <v>1</v>
      </c>
      <c r="I190" s="4"/>
      <c r="J190" s="57"/>
      <c r="K190" s="4" t="s">
        <v>186</v>
      </c>
      <c r="L190" s="65">
        <v>42998</v>
      </c>
      <c r="M190" s="27" t="s">
        <v>390</v>
      </c>
      <c r="N190" s="27" t="s">
        <v>326</v>
      </c>
      <c r="O190" s="28">
        <v>0.67708333333333337</v>
      </c>
      <c r="P190" s="70">
        <v>43000</v>
      </c>
      <c r="Q190" s="36" t="s">
        <v>395</v>
      </c>
      <c r="R190" s="38" t="s">
        <v>876</v>
      </c>
      <c r="S190" s="38">
        <v>0.4236111111111111</v>
      </c>
      <c r="T190" s="7">
        <v>1</v>
      </c>
      <c r="U190" s="7">
        <v>0</v>
      </c>
      <c r="V190" s="7">
        <v>0</v>
      </c>
      <c r="W190" s="7"/>
      <c r="X190" s="5"/>
    </row>
    <row r="191" spans="1:24" x14ac:dyDescent="0.15">
      <c r="A191" s="4" t="s">
        <v>396</v>
      </c>
      <c r="B191" s="49" t="s">
        <v>397</v>
      </c>
      <c r="C191" s="4" t="s">
        <v>398</v>
      </c>
      <c r="D191" s="4" t="s">
        <v>745</v>
      </c>
      <c r="E191" s="4" t="s">
        <v>393</v>
      </c>
      <c r="F191" s="74" t="s">
        <v>399</v>
      </c>
      <c r="G191" s="47"/>
      <c r="H191" s="4">
        <v>1</v>
      </c>
      <c r="I191" s="4"/>
      <c r="J191" s="57"/>
      <c r="K191" s="4" t="s">
        <v>46</v>
      </c>
      <c r="L191" s="65">
        <v>42998</v>
      </c>
      <c r="M191" s="27" t="s">
        <v>400</v>
      </c>
      <c r="N191" s="27" t="s">
        <v>326</v>
      </c>
      <c r="O191" s="28">
        <v>0.85763888888888884</v>
      </c>
      <c r="P191" s="70">
        <v>43000</v>
      </c>
      <c r="Q191" s="36" t="s">
        <v>401</v>
      </c>
      <c r="R191" s="38" t="s">
        <v>876</v>
      </c>
      <c r="S191" s="38">
        <v>0.33680555555555558</v>
      </c>
      <c r="T191" s="7"/>
      <c r="U191" s="7"/>
      <c r="V191" s="7"/>
      <c r="W191" s="7"/>
      <c r="X191" s="5"/>
    </row>
    <row r="192" spans="1:24" x14ac:dyDescent="0.15">
      <c r="A192" s="4" t="s">
        <v>396</v>
      </c>
      <c r="B192" s="49" t="s">
        <v>638</v>
      </c>
      <c r="C192" s="4" t="s">
        <v>145</v>
      </c>
      <c r="D192" s="4" t="s">
        <v>746</v>
      </c>
      <c r="E192" s="4" t="s">
        <v>44</v>
      </c>
      <c r="F192" s="74" t="s">
        <v>148</v>
      </c>
      <c r="G192" s="47">
        <v>18811161017</v>
      </c>
      <c r="H192" s="4">
        <v>1</v>
      </c>
      <c r="I192" s="4"/>
      <c r="J192" s="57"/>
      <c r="K192" s="4" t="s">
        <v>46</v>
      </c>
      <c r="L192" s="65">
        <v>42998</v>
      </c>
      <c r="M192" s="27" t="s">
        <v>146</v>
      </c>
      <c r="N192" s="27" t="s">
        <v>326</v>
      </c>
      <c r="O192" s="28">
        <v>0.58680555555555558</v>
      </c>
      <c r="P192" s="70"/>
      <c r="Q192" s="36"/>
      <c r="R192" s="36"/>
      <c r="S192" s="36"/>
      <c r="T192" s="7">
        <v>1</v>
      </c>
      <c r="U192" s="7">
        <v>0</v>
      </c>
      <c r="V192" s="7">
        <v>0</v>
      </c>
      <c r="W192" s="7"/>
      <c r="X192" s="5"/>
    </row>
    <row r="193" spans="1:24" x14ac:dyDescent="0.15">
      <c r="A193" s="4" t="s">
        <v>396</v>
      </c>
      <c r="B193" s="49" t="s">
        <v>638</v>
      </c>
      <c r="C193" s="4" t="s">
        <v>147</v>
      </c>
      <c r="D193" s="4" t="s">
        <v>745</v>
      </c>
      <c r="E193" s="4" t="s">
        <v>44</v>
      </c>
      <c r="F193" s="74" t="s">
        <v>149</v>
      </c>
      <c r="G193" s="47"/>
      <c r="H193" s="4" t="s">
        <v>193</v>
      </c>
      <c r="I193" s="4"/>
      <c r="J193" s="57"/>
      <c r="K193" s="4" t="s">
        <v>46</v>
      </c>
      <c r="L193" s="65"/>
      <c r="M193" s="65" t="s">
        <v>228</v>
      </c>
      <c r="N193" s="65" t="s">
        <v>228</v>
      </c>
      <c r="O193" s="65" t="s">
        <v>228</v>
      </c>
      <c r="P193" s="70"/>
      <c r="Q193" s="36"/>
      <c r="R193" s="36"/>
      <c r="S193" s="36"/>
      <c r="T193" s="7"/>
      <c r="U193" s="7"/>
      <c r="V193" s="7"/>
      <c r="W193" s="7"/>
      <c r="X193" s="5"/>
    </row>
    <row r="194" spans="1:24" x14ac:dyDescent="0.15">
      <c r="A194" s="4" t="s">
        <v>396</v>
      </c>
      <c r="B194" s="52" t="s">
        <v>637</v>
      </c>
      <c r="C194" s="22" t="s">
        <v>150</v>
      </c>
      <c r="D194" s="79" t="s">
        <v>745</v>
      </c>
      <c r="E194" s="22"/>
      <c r="F194" s="76" t="s">
        <v>132</v>
      </c>
      <c r="G194" s="90"/>
      <c r="H194" s="4" t="s">
        <v>193</v>
      </c>
      <c r="I194" s="4"/>
      <c r="J194" s="57"/>
      <c r="K194" s="4" t="s">
        <v>46</v>
      </c>
      <c r="L194" s="65"/>
      <c r="M194" s="65" t="s">
        <v>228</v>
      </c>
      <c r="N194" s="65" t="s">
        <v>228</v>
      </c>
      <c r="O194" s="65" t="s">
        <v>228</v>
      </c>
      <c r="P194" s="70"/>
      <c r="Q194" s="36"/>
      <c r="R194" s="36"/>
      <c r="S194" s="36"/>
      <c r="T194" s="7"/>
      <c r="U194" s="7"/>
      <c r="V194" s="7"/>
      <c r="W194" s="7"/>
      <c r="X194" s="5"/>
    </row>
    <row r="195" spans="1:24" x14ac:dyDescent="0.15">
      <c r="A195" s="4" t="s">
        <v>396</v>
      </c>
      <c r="B195" s="52" t="s">
        <v>637</v>
      </c>
      <c r="C195" s="22" t="s">
        <v>151</v>
      </c>
      <c r="D195" s="79"/>
      <c r="E195" s="22"/>
      <c r="F195" s="76" t="s">
        <v>155</v>
      </c>
      <c r="G195" s="90"/>
      <c r="H195" s="4" t="s">
        <v>193</v>
      </c>
      <c r="I195" s="4"/>
      <c r="J195" s="57"/>
      <c r="K195" s="4" t="s">
        <v>46</v>
      </c>
      <c r="L195" s="65"/>
      <c r="M195" s="65" t="s">
        <v>228</v>
      </c>
      <c r="N195" s="65" t="s">
        <v>228</v>
      </c>
      <c r="O195" s="65" t="s">
        <v>228</v>
      </c>
      <c r="P195" s="70"/>
      <c r="Q195" s="36"/>
      <c r="R195" s="36"/>
      <c r="S195" s="36"/>
      <c r="T195" s="7"/>
      <c r="U195" s="7"/>
      <c r="V195" s="7"/>
      <c r="W195" s="7"/>
      <c r="X195" s="5"/>
    </row>
    <row r="196" spans="1:24" x14ac:dyDescent="0.15">
      <c r="A196" s="4" t="s">
        <v>396</v>
      </c>
      <c r="B196" s="52" t="s">
        <v>637</v>
      </c>
      <c r="C196" s="22" t="s">
        <v>152</v>
      </c>
      <c r="D196" s="79" t="s">
        <v>747</v>
      </c>
      <c r="E196" s="22"/>
      <c r="F196" s="76" t="s">
        <v>156</v>
      </c>
      <c r="G196" s="90"/>
      <c r="H196" s="4" t="s">
        <v>193</v>
      </c>
      <c r="I196" s="4"/>
      <c r="J196" s="57"/>
      <c r="K196" s="4" t="s">
        <v>46</v>
      </c>
      <c r="L196" s="65"/>
      <c r="M196" s="65" t="s">
        <v>228</v>
      </c>
      <c r="N196" s="65" t="s">
        <v>228</v>
      </c>
      <c r="O196" s="65" t="s">
        <v>228</v>
      </c>
      <c r="P196" s="70"/>
      <c r="Q196" s="36"/>
      <c r="R196" s="36"/>
      <c r="S196" s="36"/>
      <c r="T196" s="7"/>
      <c r="U196" s="7"/>
      <c r="V196" s="7"/>
      <c r="W196" s="7"/>
      <c r="X196" s="5"/>
    </row>
    <row r="197" spans="1:24" x14ac:dyDescent="0.15">
      <c r="A197" s="4" t="s">
        <v>396</v>
      </c>
      <c r="B197" s="49" t="s">
        <v>646</v>
      </c>
      <c r="C197" s="4" t="s">
        <v>633</v>
      </c>
      <c r="D197" s="4" t="s">
        <v>746</v>
      </c>
      <c r="E197" s="4" t="s">
        <v>634</v>
      </c>
      <c r="F197" s="74"/>
      <c r="G197" s="47"/>
      <c r="H197" s="4">
        <v>1</v>
      </c>
      <c r="I197" s="4"/>
      <c r="J197" s="57"/>
      <c r="K197" s="4" t="s">
        <v>46</v>
      </c>
      <c r="L197" s="65"/>
      <c r="M197" s="27"/>
      <c r="N197" s="27"/>
      <c r="O197" s="27"/>
      <c r="P197" s="70"/>
      <c r="Q197" s="36"/>
      <c r="R197" s="36"/>
      <c r="S197" s="36"/>
      <c r="T197" s="7"/>
      <c r="U197" s="7"/>
      <c r="V197" s="7"/>
      <c r="W197" s="7"/>
      <c r="X197" s="5"/>
    </row>
    <row r="198" spans="1:24" x14ac:dyDescent="0.15">
      <c r="A198" s="4" t="s">
        <v>396</v>
      </c>
      <c r="B198" s="49" t="s">
        <v>666</v>
      </c>
      <c r="C198" s="4" t="s">
        <v>571</v>
      </c>
      <c r="D198" s="4" t="s">
        <v>745</v>
      </c>
      <c r="E198" s="4" t="s">
        <v>4</v>
      </c>
      <c r="F198" s="74"/>
      <c r="G198" s="47"/>
      <c r="H198" s="4">
        <v>1</v>
      </c>
      <c r="I198" s="4"/>
      <c r="J198" s="57"/>
      <c r="K198" s="4" t="s">
        <v>46</v>
      </c>
      <c r="L198" s="65"/>
      <c r="M198" s="27"/>
      <c r="N198" s="27"/>
      <c r="O198" s="27"/>
      <c r="P198" s="70"/>
      <c r="Q198" s="36"/>
      <c r="R198" s="36"/>
      <c r="S198" s="36"/>
      <c r="T198" s="7"/>
      <c r="U198" s="7"/>
      <c r="V198" s="7"/>
      <c r="W198" s="7"/>
      <c r="X198" s="5"/>
    </row>
    <row r="199" spans="1:24" x14ac:dyDescent="0.15">
      <c r="A199" s="4" t="s">
        <v>396</v>
      </c>
      <c r="B199" s="49" t="s">
        <v>636</v>
      </c>
      <c r="C199" s="4" t="s">
        <v>536</v>
      </c>
      <c r="D199" s="4" t="s">
        <v>745</v>
      </c>
      <c r="E199" s="4"/>
      <c r="F199" s="74"/>
      <c r="G199" s="47"/>
      <c r="H199" s="4">
        <v>1</v>
      </c>
      <c r="I199" s="4"/>
      <c r="J199" s="57"/>
      <c r="K199" s="4" t="s">
        <v>46</v>
      </c>
      <c r="L199" s="65"/>
      <c r="M199" s="27"/>
      <c r="N199" s="27"/>
      <c r="O199" s="27"/>
      <c r="P199" s="70"/>
      <c r="Q199" s="36"/>
      <c r="R199" s="36"/>
      <c r="S199" s="36"/>
      <c r="T199" s="7"/>
      <c r="U199" s="7"/>
      <c r="V199" s="7"/>
      <c r="W199" s="7"/>
      <c r="X199" s="5"/>
    </row>
    <row r="200" spans="1:24" x14ac:dyDescent="0.15">
      <c r="A200" s="4" t="s">
        <v>396</v>
      </c>
      <c r="B200" s="49" t="s">
        <v>617</v>
      </c>
      <c r="C200" s="4" t="s">
        <v>930</v>
      </c>
      <c r="D200" s="4"/>
      <c r="E200" s="4" t="s">
        <v>4</v>
      </c>
      <c r="F200" s="74"/>
      <c r="G200" s="47"/>
      <c r="H200" s="4">
        <v>1</v>
      </c>
      <c r="I200" s="4"/>
      <c r="J200" s="57"/>
      <c r="K200" s="4" t="s">
        <v>173</v>
      </c>
      <c r="L200" s="65"/>
      <c r="M200" s="27"/>
      <c r="N200" s="27"/>
      <c r="O200" s="27"/>
      <c r="P200" s="70"/>
      <c r="Q200" s="36"/>
      <c r="R200" s="36"/>
      <c r="S200" s="36"/>
      <c r="T200" s="7"/>
      <c r="U200" s="7"/>
      <c r="V200" s="7"/>
      <c r="W200" s="7"/>
      <c r="X200" s="5"/>
    </row>
    <row r="201" spans="1:24" x14ac:dyDescent="0.15">
      <c r="A201" s="4" t="s">
        <v>396</v>
      </c>
      <c r="B201" s="49" t="s">
        <v>636</v>
      </c>
      <c r="C201" s="4" t="s">
        <v>538</v>
      </c>
      <c r="D201" s="4" t="s">
        <v>745</v>
      </c>
      <c r="E201" s="4"/>
      <c r="F201" s="74"/>
      <c r="G201" s="47">
        <v>13604205522</v>
      </c>
      <c r="H201" s="4">
        <v>1</v>
      </c>
      <c r="I201" s="4"/>
      <c r="J201" s="57"/>
      <c r="K201" s="4" t="s">
        <v>46</v>
      </c>
      <c r="L201" s="65"/>
      <c r="M201" s="27"/>
      <c r="N201" s="27"/>
      <c r="O201" s="27"/>
      <c r="P201" s="70"/>
      <c r="Q201" s="36"/>
      <c r="R201" s="36"/>
      <c r="S201" s="36"/>
      <c r="T201" s="7"/>
      <c r="U201" s="7"/>
      <c r="V201" s="7"/>
      <c r="W201" s="7"/>
      <c r="X201" s="5"/>
    </row>
    <row r="202" spans="1:24" x14ac:dyDescent="0.15">
      <c r="A202" s="4" t="s">
        <v>396</v>
      </c>
      <c r="B202" s="49" t="s">
        <v>636</v>
      </c>
      <c r="C202" s="4" t="s">
        <v>537</v>
      </c>
      <c r="D202" s="4" t="s">
        <v>746</v>
      </c>
      <c r="E202" s="4" t="s">
        <v>634</v>
      </c>
      <c r="F202" s="74"/>
      <c r="G202" s="47"/>
      <c r="H202" s="4">
        <v>1</v>
      </c>
      <c r="I202" s="4"/>
      <c r="J202" s="57"/>
      <c r="K202" s="4" t="s">
        <v>46</v>
      </c>
      <c r="L202" s="65"/>
      <c r="M202" s="27"/>
      <c r="N202" s="27"/>
      <c r="O202" s="27"/>
      <c r="P202" s="70"/>
      <c r="Q202" s="36"/>
      <c r="R202" s="36"/>
      <c r="S202" s="36"/>
      <c r="T202" s="7"/>
      <c r="U202" s="7"/>
      <c r="V202" s="7"/>
      <c r="W202" s="7"/>
      <c r="X202" s="5"/>
    </row>
    <row r="203" spans="1:24" x14ac:dyDescent="0.15">
      <c r="A203" s="4" t="s">
        <v>396</v>
      </c>
      <c r="B203" s="49" t="s">
        <v>636</v>
      </c>
      <c r="C203" s="4" t="s">
        <v>540</v>
      </c>
      <c r="D203" s="4" t="s">
        <v>746</v>
      </c>
      <c r="E203" s="4" t="s">
        <v>634</v>
      </c>
      <c r="F203" s="74"/>
      <c r="G203" s="47" t="s">
        <v>870</v>
      </c>
      <c r="H203" s="4">
        <v>1</v>
      </c>
      <c r="I203" s="4"/>
      <c r="J203" s="57"/>
      <c r="K203" s="4" t="s">
        <v>46</v>
      </c>
      <c r="L203" s="65"/>
      <c r="M203" s="27"/>
      <c r="N203" s="27"/>
      <c r="O203" s="27"/>
      <c r="P203" s="70"/>
      <c r="Q203" s="36"/>
      <c r="R203" s="36"/>
      <c r="S203" s="36"/>
      <c r="T203" s="7"/>
      <c r="U203" s="7"/>
      <c r="V203" s="7"/>
      <c r="W203" s="7"/>
      <c r="X203" s="5"/>
    </row>
    <row r="204" spans="1:24" x14ac:dyDescent="0.15">
      <c r="A204" s="4" t="s">
        <v>396</v>
      </c>
      <c r="B204" s="49" t="s">
        <v>636</v>
      </c>
      <c r="C204" s="4" t="s">
        <v>539</v>
      </c>
      <c r="D204" s="4" t="s">
        <v>744</v>
      </c>
      <c r="E204" s="4"/>
      <c r="F204" s="74"/>
      <c r="G204" s="47">
        <v>13304121296</v>
      </c>
      <c r="H204" s="4">
        <v>1</v>
      </c>
      <c r="I204" s="4"/>
      <c r="J204" s="57"/>
      <c r="K204" s="4" t="s">
        <v>46</v>
      </c>
      <c r="L204" s="65"/>
      <c r="M204" s="27"/>
      <c r="N204" s="27"/>
      <c r="O204" s="27"/>
      <c r="P204" s="70"/>
      <c r="Q204" s="36"/>
      <c r="R204" s="36"/>
      <c r="S204" s="36"/>
      <c r="T204" s="7"/>
      <c r="U204" s="7"/>
      <c r="V204" s="7"/>
      <c r="W204" s="7"/>
      <c r="X204" s="5"/>
    </row>
    <row r="205" spans="1:24" x14ac:dyDescent="0.15">
      <c r="A205" s="4" t="s">
        <v>396</v>
      </c>
      <c r="B205" s="49" t="s">
        <v>636</v>
      </c>
      <c r="C205" s="4" t="s">
        <v>542</v>
      </c>
      <c r="D205" s="4" t="s">
        <v>744</v>
      </c>
      <c r="E205" s="4"/>
      <c r="F205" s="74"/>
      <c r="G205" s="47" t="s">
        <v>872</v>
      </c>
      <c r="H205" s="4">
        <v>1</v>
      </c>
      <c r="I205" s="4"/>
      <c r="J205" s="57"/>
      <c r="K205" s="4" t="s">
        <v>46</v>
      </c>
      <c r="L205" s="65"/>
      <c r="M205" s="27"/>
      <c r="N205" s="27"/>
      <c r="O205" s="27"/>
      <c r="P205" s="70"/>
      <c r="Q205" s="36"/>
      <c r="R205" s="36"/>
      <c r="S205" s="36"/>
      <c r="T205" s="7"/>
      <c r="U205" s="7"/>
      <c r="V205" s="7"/>
      <c r="W205" s="7"/>
      <c r="X205" s="5"/>
    </row>
    <row r="206" spans="1:24" x14ac:dyDescent="0.15">
      <c r="A206" s="4" t="s">
        <v>396</v>
      </c>
      <c r="B206" s="49" t="s">
        <v>617</v>
      </c>
      <c r="C206" s="4" t="s">
        <v>858</v>
      </c>
      <c r="D206" s="4" t="s">
        <v>778</v>
      </c>
      <c r="E206" s="4"/>
      <c r="F206" s="74"/>
      <c r="G206" s="47"/>
      <c r="H206" s="4">
        <v>1</v>
      </c>
      <c r="I206" s="4"/>
      <c r="J206" s="57"/>
      <c r="K206" s="4" t="s">
        <v>829</v>
      </c>
      <c r="L206" s="65"/>
      <c r="M206" s="27"/>
      <c r="N206" s="27"/>
      <c r="O206" s="27"/>
      <c r="P206" s="70"/>
      <c r="Q206" s="36"/>
      <c r="R206" s="36"/>
      <c r="S206" s="36"/>
      <c r="T206" s="7"/>
      <c r="U206" s="7"/>
      <c r="V206" s="7"/>
      <c r="W206" s="7"/>
      <c r="X206" s="5"/>
    </row>
    <row r="207" spans="1:24" x14ac:dyDescent="0.15">
      <c r="A207" s="4" t="s">
        <v>396</v>
      </c>
      <c r="B207" s="49" t="s">
        <v>636</v>
      </c>
      <c r="C207" s="4" t="s">
        <v>541</v>
      </c>
      <c r="D207" s="4" t="s">
        <v>747</v>
      </c>
      <c r="E207" s="4"/>
      <c r="F207" s="74"/>
      <c r="G207" s="47" t="s">
        <v>871</v>
      </c>
      <c r="H207" s="4">
        <v>1</v>
      </c>
      <c r="I207" s="4"/>
      <c r="J207" s="57"/>
      <c r="K207" s="4" t="s">
        <v>46</v>
      </c>
      <c r="L207" s="65"/>
      <c r="M207" s="27"/>
      <c r="N207" s="27"/>
      <c r="O207" s="27"/>
      <c r="P207" s="70"/>
      <c r="Q207" s="36"/>
      <c r="R207" s="36"/>
      <c r="S207" s="36"/>
      <c r="T207" s="7"/>
      <c r="U207" s="7"/>
      <c r="V207" s="7"/>
      <c r="W207" s="7"/>
      <c r="X207" s="5"/>
    </row>
    <row r="208" spans="1:24" x14ac:dyDescent="0.15">
      <c r="A208" s="4" t="s">
        <v>396</v>
      </c>
      <c r="B208" s="49" t="s">
        <v>617</v>
      </c>
      <c r="C208" s="4" t="s">
        <v>548</v>
      </c>
      <c r="D208" s="4" t="s">
        <v>747</v>
      </c>
      <c r="E208" s="4"/>
      <c r="F208" s="74"/>
      <c r="G208" s="47" t="s">
        <v>873</v>
      </c>
      <c r="H208" s="4">
        <v>1</v>
      </c>
      <c r="I208" s="4"/>
      <c r="J208" s="57"/>
      <c r="K208" s="4" t="s">
        <v>46</v>
      </c>
      <c r="L208" s="65"/>
      <c r="M208" s="27"/>
      <c r="N208" s="27"/>
      <c r="O208" s="27"/>
      <c r="P208" s="70"/>
      <c r="Q208" s="36"/>
      <c r="R208" s="36"/>
      <c r="S208" s="36"/>
      <c r="T208" s="7"/>
      <c r="U208" s="7"/>
      <c r="V208" s="7"/>
      <c r="W208" s="7"/>
      <c r="X208" s="5"/>
    </row>
    <row r="209" spans="1:24" x14ac:dyDescent="0.15">
      <c r="A209" s="4" t="s">
        <v>396</v>
      </c>
      <c r="B209" s="49" t="s">
        <v>617</v>
      </c>
      <c r="C209" s="4" t="s">
        <v>547</v>
      </c>
      <c r="D209" s="4"/>
      <c r="E209" s="4"/>
      <c r="F209" s="74"/>
      <c r="G209" s="91">
        <v>18642223088</v>
      </c>
      <c r="H209" s="4">
        <v>1</v>
      </c>
      <c r="I209" s="4"/>
      <c r="J209" s="57"/>
      <c r="K209" s="4" t="s">
        <v>46</v>
      </c>
      <c r="L209" s="65">
        <v>42998</v>
      </c>
      <c r="M209" s="27" t="s">
        <v>582</v>
      </c>
      <c r="N209" s="27" t="s">
        <v>579</v>
      </c>
      <c r="O209" s="28">
        <v>0.64027777777777783</v>
      </c>
      <c r="P209" s="70"/>
      <c r="Q209" s="36"/>
      <c r="R209" s="36"/>
      <c r="S209" s="36"/>
      <c r="T209" s="7"/>
      <c r="U209" s="7"/>
      <c r="V209" s="7"/>
      <c r="W209" s="7"/>
      <c r="X209" s="5"/>
    </row>
    <row r="210" spans="1:24" x14ac:dyDescent="0.15">
      <c r="A210" s="4" t="s">
        <v>396</v>
      </c>
      <c r="B210" s="49" t="s">
        <v>617</v>
      </c>
      <c r="C210" s="4" t="s">
        <v>549</v>
      </c>
      <c r="D210" s="4"/>
      <c r="E210" s="4"/>
      <c r="F210" s="74"/>
      <c r="G210" s="47" t="s">
        <v>874</v>
      </c>
      <c r="H210" s="4">
        <v>1</v>
      </c>
      <c r="I210" s="4"/>
      <c r="J210" s="57"/>
      <c r="K210" s="4" t="s">
        <v>46</v>
      </c>
      <c r="L210" s="65"/>
      <c r="M210" s="27"/>
      <c r="N210" s="27"/>
      <c r="O210" s="27"/>
      <c r="P210" s="70"/>
      <c r="Q210" s="36"/>
      <c r="R210" s="36"/>
      <c r="S210" s="36"/>
      <c r="T210" s="7"/>
      <c r="U210" s="7"/>
      <c r="V210" s="7"/>
      <c r="W210" s="7"/>
      <c r="X210" s="5"/>
    </row>
    <row r="211" spans="1:24" x14ac:dyDescent="0.15">
      <c r="A211" s="4" t="s">
        <v>815</v>
      </c>
      <c r="B211" s="49" t="s">
        <v>553</v>
      </c>
      <c r="C211" s="4" t="s">
        <v>863</v>
      </c>
      <c r="D211" s="4"/>
      <c r="E211" s="4" t="s">
        <v>4</v>
      </c>
      <c r="F211" s="74"/>
      <c r="G211" s="90">
        <v>18611326090</v>
      </c>
      <c r="H211" s="4"/>
      <c r="I211" s="4">
        <v>39</v>
      </c>
      <c r="J211" s="57"/>
      <c r="K211" s="4"/>
      <c r="L211" s="65">
        <v>42998</v>
      </c>
      <c r="M211" s="27" t="s">
        <v>861</v>
      </c>
      <c r="N211" s="27" t="s">
        <v>862</v>
      </c>
      <c r="O211" s="28">
        <v>0.62013888888888891</v>
      </c>
      <c r="P211" s="70"/>
      <c r="Q211" s="36"/>
      <c r="R211" s="36"/>
      <c r="S211" s="36"/>
      <c r="T211" s="7"/>
      <c r="U211" s="7"/>
      <c r="V211" s="7"/>
      <c r="W211" s="7"/>
      <c r="X211" s="5"/>
    </row>
    <row r="212" spans="1:24" x14ac:dyDescent="0.15">
      <c r="A212" s="4" t="s">
        <v>815</v>
      </c>
      <c r="B212" s="49" t="s">
        <v>554</v>
      </c>
      <c r="C212" s="4" t="s">
        <v>622</v>
      </c>
      <c r="D212" s="4"/>
      <c r="E212" s="4" t="s">
        <v>564</v>
      </c>
      <c r="F212" s="74"/>
      <c r="G212" s="90">
        <v>18642017873</v>
      </c>
      <c r="H212" s="4"/>
      <c r="I212" s="4"/>
      <c r="J212" s="57" t="s">
        <v>915</v>
      </c>
      <c r="K212" s="4"/>
      <c r="L212" s="65"/>
      <c r="M212" s="27"/>
      <c r="N212" s="27"/>
      <c r="O212" s="27"/>
      <c r="P212" s="70"/>
      <c r="Q212" s="36"/>
      <c r="R212" s="36"/>
      <c r="S212" s="36"/>
      <c r="T212" s="7"/>
      <c r="U212" s="7"/>
      <c r="V212" s="7"/>
      <c r="W212" s="7"/>
      <c r="X212" s="5"/>
    </row>
    <row r="213" spans="1:24" x14ac:dyDescent="0.15">
      <c r="A213" s="4" t="s">
        <v>815</v>
      </c>
      <c r="B213" s="49" t="s">
        <v>742</v>
      </c>
      <c r="C213" s="4" t="s">
        <v>565</v>
      </c>
      <c r="D213" s="4"/>
      <c r="E213" s="4" t="s">
        <v>564</v>
      </c>
      <c r="F213" s="74"/>
      <c r="G213" s="90">
        <v>15140096289</v>
      </c>
      <c r="H213" s="4"/>
      <c r="I213" s="4">
        <v>40</v>
      </c>
      <c r="J213" s="57"/>
      <c r="K213" s="4"/>
      <c r="L213" s="65">
        <v>42998</v>
      </c>
      <c r="M213" s="27" t="s">
        <v>578</v>
      </c>
      <c r="N213" s="27" t="s">
        <v>579</v>
      </c>
      <c r="O213" s="28">
        <v>0.4680555555555555</v>
      </c>
      <c r="P213" s="70"/>
      <c r="Q213" s="36"/>
      <c r="R213" s="36"/>
      <c r="S213" s="36"/>
      <c r="T213" s="7"/>
      <c r="U213" s="7"/>
      <c r="V213" s="7"/>
      <c r="W213" s="7"/>
      <c r="X213" s="5"/>
    </row>
    <row r="214" spans="1:24" x14ac:dyDescent="0.15">
      <c r="A214" s="4" t="s">
        <v>815</v>
      </c>
      <c r="B214" s="49" t="s">
        <v>555</v>
      </c>
      <c r="C214" s="4" t="s">
        <v>623</v>
      </c>
      <c r="D214" s="4"/>
      <c r="E214" s="4" t="s">
        <v>4</v>
      </c>
      <c r="F214" s="74"/>
      <c r="G214" s="91">
        <v>13840288337</v>
      </c>
      <c r="H214" s="4"/>
      <c r="I214" s="4">
        <v>41</v>
      </c>
      <c r="J214" s="57"/>
      <c r="K214" s="4"/>
      <c r="L214" s="65"/>
      <c r="M214" s="27"/>
      <c r="N214" s="27"/>
      <c r="O214" s="27"/>
      <c r="P214" s="70"/>
      <c r="Q214" s="36"/>
      <c r="R214" s="36"/>
      <c r="S214" s="36"/>
      <c r="T214" s="7"/>
      <c r="U214" s="7"/>
      <c r="V214" s="7"/>
      <c r="W214" s="7"/>
      <c r="X214" s="5"/>
    </row>
    <row r="215" spans="1:24" x14ac:dyDescent="0.15">
      <c r="A215" s="4" t="s">
        <v>815</v>
      </c>
      <c r="B215" s="49" t="s">
        <v>555</v>
      </c>
      <c r="C215" s="4" t="s">
        <v>566</v>
      </c>
      <c r="D215" s="4"/>
      <c r="E215" s="4" t="s">
        <v>4</v>
      </c>
      <c r="F215" s="74"/>
      <c r="G215" s="91">
        <v>13840288337</v>
      </c>
      <c r="H215" s="4"/>
      <c r="I215" s="4">
        <v>41</v>
      </c>
      <c r="J215" s="57"/>
      <c r="K215" s="4"/>
      <c r="L215" s="65"/>
      <c r="M215" s="27"/>
      <c r="N215" s="27"/>
      <c r="O215" s="27"/>
      <c r="P215" s="70"/>
      <c r="Q215" s="36"/>
      <c r="R215" s="36"/>
      <c r="S215" s="36"/>
      <c r="T215" s="7"/>
      <c r="U215" s="7"/>
      <c r="V215" s="7"/>
      <c r="W215" s="7"/>
      <c r="X215" s="5"/>
    </row>
    <row r="216" spans="1:24" x14ac:dyDescent="0.15">
      <c r="A216" s="4" t="s">
        <v>815</v>
      </c>
      <c r="B216" s="49" t="s">
        <v>556</v>
      </c>
      <c r="C216" s="4" t="s">
        <v>550</v>
      </c>
      <c r="D216" s="4"/>
      <c r="E216" s="4" t="s">
        <v>4</v>
      </c>
      <c r="F216" s="74"/>
      <c r="G216" s="91">
        <v>13998075976</v>
      </c>
      <c r="H216" s="4"/>
      <c r="I216" s="4">
        <v>42</v>
      </c>
      <c r="J216" s="57"/>
      <c r="K216" s="4"/>
      <c r="L216" s="65">
        <v>42998</v>
      </c>
      <c r="M216" s="27" t="s">
        <v>580</v>
      </c>
      <c r="N216" s="27" t="s">
        <v>579</v>
      </c>
      <c r="O216" s="28">
        <v>0.64027777777777783</v>
      </c>
      <c r="P216" s="70"/>
      <c r="Q216" s="36"/>
      <c r="R216" s="36"/>
      <c r="S216" s="36"/>
      <c r="T216" s="7"/>
      <c r="U216" s="7"/>
      <c r="V216" s="7"/>
      <c r="W216" s="7"/>
      <c r="X216" s="5"/>
    </row>
    <row r="217" spans="1:24" x14ac:dyDescent="0.15">
      <c r="A217" s="4" t="s">
        <v>815</v>
      </c>
      <c r="B217" s="49" t="s">
        <v>557</v>
      </c>
      <c r="C217" s="4" t="s">
        <v>551</v>
      </c>
      <c r="D217" s="4"/>
      <c r="E217" s="4" t="s">
        <v>4</v>
      </c>
      <c r="F217" s="74"/>
      <c r="G217" s="91">
        <v>15141272323</v>
      </c>
      <c r="H217" s="4"/>
      <c r="I217" s="4">
        <v>42</v>
      </c>
      <c r="J217" s="57"/>
      <c r="K217" s="4"/>
      <c r="L217" s="65">
        <v>42998</v>
      </c>
      <c r="M217" s="27" t="s">
        <v>580</v>
      </c>
      <c r="N217" s="27" t="s">
        <v>579</v>
      </c>
      <c r="O217" s="28">
        <v>0.64027777777777783</v>
      </c>
      <c r="P217" s="70"/>
      <c r="Q217" s="36"/>
      <c r="R217" s="36"/>
      <c r="S217" s="36"/>
      <c r="T217" s="7"/>
      <c r="U217" s="7"/>
      <c r="V217" s="7"/>
      <c r="W217" s="7"/>
      <c r="X217" s="5"/>
    </row>
    <row r="218" spans="1:24" x14ac:dyDescent="0.15">
      <c r="A218" s="4" t="s">
        <v>815</v>
      </c>
      <c r="B218" s="49" t="s">
        <v>558</v>
      </c>
      <c r="C218" s="4" t="s">
        <v>567</v>
      </c>
      <c r="D218" s="4"/>
      <c r="E218" s="4" t="s">
        <v>568</v>
      </c>
      <c r="F218" s="74"/>
      <c r="G218" s="91">
        <v>13604202767</v>
      </c>
      <c r="H218" s="4"/>
      <c r="I218" s="4">
        <v>43</v>
      </c>
      <c r="J218" s="57"/>
      <c r="K218" s="4"/>
      <c r="L218" s="65">
        <v>42998</v>
      </c>
      <c r="M218" s="27" t="s">
        <v>580</v>
      </c>
      <c r="N218" s="27" t="s">
        <v>579</v>
      </c>
      <c r="O218" s="28">
        <v>0.64027777777777783</v>
      </c>
      <c r="P218" s="70"/>
      <c r="Q218" s="36"/>
      <c r="R218" s="36"/>
      <c r="S218" s="36"/>
      <c r="T218" s="7"/>
      <c r="U218" s="7"/>
      <c r="V218" s="7"/>
      <c r="W218" s="7"/>
      <c r="X218" s="5"/>
    </row>
    <row r="219" spans="1:24" x14ac:dyDescent="0.15">
      <c r="A219" s="4" t="s">
        <v>815</v>
      </c>
      <c r="B219" s="49" t="s">
        <v>563</v>
      </c>
      <c r="C219" s="4" t="s">
        <v>627</v>
      </c>
      <c r="D219" s="4"/>
      <c r="E219" s="4" t="s">
        <v>568</v>
      </c>
      <c r="F219" s="74"/>
      <c r="G219" s="91">
        <v>13942276743</v>
      </c>
      <c r="H219" s="4"/>
      <c r="I219" s="4">
        <v>43</v>
      </c>
      <c r="J219" s="57"/>
      <c r="K219" s="4"/>
      <c r="L219" s="65">
        <v>42998</v>
      </c>
      <c r="M219" s="27" t="s">
        <v>582</v>
      </c>
      <c r="N219" s="27" t="s">
        <v>579</v>
      </c>
      <c r="O219" s="28">
        <v>0.64027777777777783</v>
      </c>
      <c r="P219" s="70"/>
      <c r="Q219" s="36"/>
      <c r="R219" s="36"/>
      <c r="S219" s="36"/>
      <c r="T219" s="7"/>
      <c r="U219" s="7"/>
      <c r="V219" s="7"/>
      <c r="W219" s="7"/>
      <c r="X219" s="5"/>
    </row>
    <row r="220" spans="1:24" x14ac:dyDescent="0.15">
      <c r="A220" s="4" t="s">
        <v>815</v>
      </c>
      <c r="B220" s="49" t="s">
        <v>559</v>
      </c>
      <c r="C220" s="4" t="s">
        <v>624</v>
      </c>
      <c r="D220" s="4"/>
      <c r="E220" s="4" t="s">
        <v>4</v>
      </c>
      <c r="F220" s="74"/>
      <c r="G220" s="91">
        <v>15604207766</v>
      </c>
      <c r="H220" s="4"/>
      <c r="I220" s="4">
        <v>44</v>
      </c>
      <c r="J220" s="57"/>
      <c r="K220" s="4"/>
      <c r="L220" s="65">
        <v>42998</v>
      </c>
      <c r="M220" s="27" t="s">
        <v>580</v>
      </c>
      <c r="N220" s="27" t="s">
        <v>579</v>
      </c>
      <c r="O220" s="28">
        <v>0.64027777777777783</v>
      </c>
      <c r="P220" s="70"/>
      <c r="Q220" s="36"/>
      <c r="R220" s="36"/>
      <c r="S220" s="36"/>
      <c r="T220" s="7"/>
      <c r="U220" s="7"/>
      <c r="V220" s="7"/>
      <c r="W220" s="7"/>
      <c r="X220" s="5"/>
    </row>
    <row r="221" spans="1:24" x14ac:dyDescent="0.15">
      <c r="A221" s="4" t="s">
        <v>815</v>
      </c>
      <c r="B221" s="49" t="s">
        <v>559</v>
      </c>
      <c r="C221" s="4" t="s">
        <v>569</v>
      </c>
      <c r="D221" s="4"/>
      <c r="E221" s="4" t="s">
        <v>4</v>
      </c>
      <c r="F221" s="74"/>
      <c r="G221" s="91">
        <v>15604207766</v>
      </c>
      <c r="H221" s="4"/>
      <c r="I221" s="4">
        <v>44</v>
      </c>
      <c r="J221" s="57"/>
      <c r="K221" s="4"/>
      <c r="L221" s="65">
        <v>42998</v>
      </c>
      <c r="M221" s="27" t="s">
        <v>580</v>
      </c>
      <c r="N221" s="27" t="s">
        <v>579</v>
      </c>
      <c r="O221" s="28">
        <v>0.64027777777777783</v>
      </c>
      <c r="P221" s="70"/>
      <c r="Q221" s="36"/>
      <c r="R221" s="36"/>
      <c r="S221" s="36"/>
      <c r="T221" s="7"/>
      <c r="U221" s="7"/>
      <c r="V221" s="7"/>
      <c r="W221" s="7"/>
      <c r="X221" s="5"/>
    </row>
    <row r="222" spans="1:24" x14ac:dyDescent="0.15">
      <c r="A222" s="4" t="s">
        <v>815</v>
      </c>
      <c r="B222" s="49" t="s">
        <v>560</v>
      </c>
      <c r="C222" s="4" t="s">
        <v>625</v>
      </c>
      <c r="D222" s="4"/>
      <c r="E222" s="4" t="s">
        <v>4</v>
      </c>
      <c r="F222" s="74"/>
      <c r="G222" s="91">
        <v>13904923322</v>
      </c>
      <c r="H222" s="4"/>
      <c r="I222" s="4">
        <v>45</v>
      </c>
      <c r="J222" s="57"/>
      <c r="K222" s="4"/>
      <c r="L222" s="65">
        <v>42998</v>
      </c>
      <c r="M222" s="27" t="s">
        <v>580</v>
      </c>
      <c r="N222" s="27" t="s">
        <v>579</v>
      </c>
      <c r="O222" s="28">
        <v>0.68194444444444402</v>
      </c>
      <c r="P222" s="70"/>
      <c r="Q222" s="36"/>
      <c r="R222" s="36"/>
      <c r="S222" s="36"/>
      <c r="T222" s="7"/>
      <c r="U222" s="7"/>
      <c r="V222" s="7"/>
      <c r="W222" s="7"/>
      <c r="X222" s="5"/>
    </row>
    <row r="223" spans="1:24" x14ac:dyDescent="0.15">
      <c r="A223" s="4" t="s">
        <v>815</v>
      </c>
      <c r="B223" s="49" t="s">
        <v>561</v>
      </c>
      <c r="C223" s="4" t="s">
        <v>626</v>
      </c>
      <c r="D223" s="4"/>
      <c r="E223" s="4" t="s">
        <v>4</v>
      </c>
      <c r="F223" s="74"/>
      <c r="G223" s="91">
        <v>13591220385</v>
      </c>
      <c r="H223" s="4"/>
      <c r="I223" s="4">
        <v>45</v>
      </c>
      <c r="J223" s="57"/>
      <c r="K223" s="4"/>
      <c r="L223" s="65">
        <v>42998</v>
      </c>
      <c r="M223" s="27" t="s">
        <v>582</v>
      </c>
      <c r="N223" s="27" t="s">
        <v>579</v>
      </c>
      <c r="O223" s="28">
        <v>0.64027777777777783</v>
      </c>
      <c r="P223" s="70"/>
      <c r="Q223" s="36"/>
      <c r="R223" s="36"/>
      <c r="S223" s="36"/>
      <c r="T223" s="7"/>
      <c r="U223" s="7"/>
      <c r="V223" s="7"/>
      <c r="W223" s="7"/>
      <c r="X223" s="5"/>
    </row>
    <row r="224" spans="1:24" x14ac:dyDescent="0.15">
      <c r="A224" s="4" t="s">
        <v>815</v>
      </c>
      <c r="B224" s="49" t="s">
        <v>562</v>
      </c>
      <c r="C224" s="4" t="s">
        <v>552</v>
      </c>
      <c r="D224" s="4"/>
      <c r="E224" s="4" t="s">
        <v>4</v>
      </c>
      <c r="F224" s="74"/>
      <c r="G224" s="91">
        <v>13998230191</v>
      </c>
      <c r="H224" s="4"/>
      <c r="I224" s="4">
        <v>46</v>
      </c>
      <c r="J224" s="57"/>
      <c r="K224" s="4"/>
      <c r="L224" s="65">
        <v>42999</v>
      </c>
      <c r="M224" s="27" t="s">
        <v>783</v>
      </c>
      <c r="N224" s="27" t="s">
        <v>579</v>
      </c>
      <c r="O224" s="28">
        <v>0.4284722222222222</v>
      </c>
      <c r="P224" s="70"/>
      <c r="Q224" s="36"/>
      <c r="R224" s="36"/>
      <c r="S224" s="36"/>
      <c r="T224" s="7"/>
      <c r="U224" s="7"/>
      <c r="V224" s="7"/>
      <c r="W224" s="7"/>
      <c r="X224" s="5"/>
    </row>
    <row r="225" spans="1:24" x14ac:dyDescent="0.15">
      <c r="A225" s="4" t="s">
        <v>815</v>
      </c>
      <c r="B225" s="49" t="s">
        <v>563</v>
      </c>
      <c r="C225" s="4" t="s">
        <v>570</v>
      </c>
      <c r="D225" s="4"/>
      <c r="E225" s="4" t="s">
        <v>4</v>
      </c>
      <c r="F225" s="74"/>
      <c r="G225" s="91">
        <v>13942276743</v>
      </c>
      <c r="H225" s="4"/>
      <c r="I225" s="4">
        <v>46</v>
      </c>
      <c r="J225" s="57"/>
      <c r="K225" s="4"/>
      <c r="L225" s="65">
        <v>42998</v>
      </c>
      <c r="M225" s="27" t="s">
        <v>582</v>
      </c>
      <c r="N225" s="27" t="s">
        <v>579</v>
      </c>
      <c r="O225" s="28">
        <v>0.64027777777777783</v>
      </c>
      <c r="P225" s="70"/>
      <c r="Q225" s="36"/>
      <c r="R225" s="36"/>
      <c r="S225" s="36"/>
      <c r="T225" s="7"/>
      <c r="U225" s="7"/>
      <c r="V225" s="7"/>
      <c r="W225" s="7"/>
      <c r="X225" s="5"/>
    </row>
    <row r="226" spans="1:24" x14ac:dyDescent="0.15">
      <c r="A226" s="4" t="s">
        <v>815</v>
      </c>
      <c r="B226" s="49" t="s">
        <v>563</v>
      </c>
      <c r="C226" s="4" t="s">
        <v>596</v>
      </c>
      <c r="D226" s="4"/>
      <c r="E226" s="4" t="s">
        <v>44</v>
      </c>
      <c r="F226" s="74"/>
      <c r="G226" s="94" t="s">
        <v>865</v>
      </c>
      <c r="H226" s="4"/>
      <c r="I226" s="4">
        <v>47</v>
      </c>
      <c r="J226" s="4"/>
      <c r="K226" s="4"/>
      <c r="L226" s="65">
        <v>42997</v>
      </c>
      <c r="M226" s="27" t="s">
        <v>864</v>
      </c>
      <c r="N226" s="27" t="s">
        <v>864</v>
      </c>
      <c r="O226" s="28" t="s">
        <v>864</v>
      </c>
      <c r="P226" s="70"/>
      <c r="Q226" s="36"/>
      <c r="R226" s="36"/>
      <c r="S226" s="36"/>
      <c r="T226" s="7"/>
      <c r="U226" s="7"/>
      <c r="V226" s="7"/>
      <c r="W226" s="7"/>
      <c r="X226" s="5"/>
    </row>
    <row r="227" spans="1:24" x14ac:dyDescent="0.15">
      <c r="A227" s="49" t="s">
        <v>618</v>
      </c>
      <c r="B227" s="49" t="s">
        <v>618</v>
      </c>
      <c r="C227" s="4" t="s">
        <v>63</v>
      </c>
      <c r="D227" s="4"/>
      <c r="E227" s="4" t="s">
        <v>4</v>
      </c>
      <c r="F227" s="74" t="s">
        <v>65</v>
      </c>
      <c r="G227" s="47">
        <v>18908183768</v>
      </c>
      <c r="H227" s="4"/>
      <c r="I227" s="4">
        <v>37</v>
      </c>
      <c r="J227" s="57"/>
      <c r="K227" s="4" t="s">
        <v>533</v>
      </c>
      <c r="L227" s="65">
        <v>42998</v>
      </c>
      <c r="M227" s="27" t="s">
        <v>415</v>
      </c>
      <c r="N227" s="27" t="s">
        <v>326</v>
      </c>
      <c r="O227" s="28">
        <v>0.57291666666666663</v>
      </c>
      <c r="P227" s="70"/>
      <c r="Q227" s="36"/>
      <c r="R227" s="36"/>
      <c r="S227" s="36"/>
      <c r="T227" s="7">
        <v>1</v>
      </c>
      <c r="U227" s="7"/>
      <c r="V227" s="7"/>
      <c r="W227" s="7"/>
      <c r="X227" s="5"/>
    </row>
    <row r="228" spans="1:24" x14ac:dyDescent="0.15">
      <c r="A228" s="49" t="s">
        <v>618</v>
      </c>
      <c r="B228" s="49" t="s">
        <v>618</v>
      </c>
      <c r="C228" s="4" t="s">
        <v>64</v>
      </c>
      <c r="D228" s="4"/>
      <c r="E228" s="4" t="s">
        <v>4</v>
      </c>
      <c r="F228" s="74" t="s">
        <v>65</v>
      </c>
      <c r="G228" s="47">
        <v>13388315588</v>
      </c>
      <c r="H228" s="4"/>
      <c r="I228" s="4">
        <v>37</v>
      </c>
      <c r="J228" s="57"/>
      <c r="K228" s="4" t="s">
        <v>533</v>
      </c>
      <c r="L228" s="65">
        <v>42998</v>
      </c>
      <c r="M228" s="27" t="s">
        <v>415</v>
      </c>
      <c r="N228" s="27" t="s">
        <v>326</v>
      </c>
      <c r="O228" s="28">
        <v>0.57291666666666663</v>
      </c>
      <c r="P228" s="70"/>
      <c r="Q228" s="36"/>
      <c r="R228" s="36"/>
      <c r="S228" s="36"/>
      <c r="T228" s="7">
        <v>1</v>
      </c>
      <c r="U228" s="7"/>
      <c r="V228" s="7"/>
      <c r="W228" s="7"/>
      <c r="X228" s="5"/>
    </row>
    <row r="229" spans="1:24" x14ac:dyDescent="0.15">
      <c r="A229" s="49" t="s">
        <v>618</v>
      </c>
      <c r="B229" s="49" t="s">
        <v>656</v>
      </c>
      <c r="C229" s="4" t="s">
        <v>62</v>
      </c>
      <c r="D229" s="4" t="s">
        <v>746</v>
      </c>
      <c r="E229" s="4" t="s">
        <v>4</v>
      </c>
      <c r="F229" s="74" t="s">
        <v>24</v>
      </c>
      <c r="G229" s="47">
        <v>15882029666</v>
      </c>
      <c r="H229" s="4">
        <v>1</v>
      </c>
      <c r="I229" s="4"/>
      <c r="J229" s="57"/>
      <c r="K229" s="4" t="s">
        <v>532</v>
      </c>
      <c r="L229" s="65">
        <v>42998</v>
      </c>
      <c r="M229" s="27" t="s">
        <v>415</v>
      </c>
      <c r="N229" s="27" t="s">
        <v>326</v>
      </c>
      <c r="O229" s="28">
        <v>0.57291666666666663</v>
      </c>
      <c r="P229" s="70"/>
      <c r="Q229" s="36"/>
      <c r="R229" s="36"/>
      <c r="S229" s="36"/>
      <c r="T229" s="7">
        <v>1</v>
      </c>
      <c r="U229" s="7">
        <v>1</v>
      </c>
      <c r="V229" s="7"/>
      <c r="W229" s="7"/>
      <c r="X229" s="5"/>
    </row>
    <row r="230" spans="1:24" x14ac:dyDescent="0.15">
      <c r="A230" s="4" t="s">
        <v>749</v>
      </c>
      <c r="B230" s="52" t="s">
        <v>99</v>
      </c>
      <c r="C230" s="22" t="s">
        <v>107</v>
      </c>
      <c r="D230" s="79"/>
      <c r="E230" s="22" t="s">
        <v>131</v>
      </c>
      <c r="F230" s="74"/>
      <c r="G230" s="47"/>
      <c r="H230" s="4"/>
      <c r="I230" s="4">
        <v>55</v>
      </c>
      <c r="J230" s="57"/>
      <c r="K230" s="4" t="s">
        <v>532</v>
      </c>
      <c r="L230" s="65">
        <v>42998</v>
      </c>
      <c r="M230" s="27" t="s">
        <v>228</v>
      </c>
      <c r="N230" s="27" t="s">
        <v>228</v>
      </c>
      <c r="O230" s="27" t="s">
        <v>228</v>
      </c>
      <c r="P230" s="70"/>
      <c r="Q230" s="36"/>
      <c r="R230" s="36"/>
      <c r="S230" s="36"/>
      <c r="T230" s="7"/>
      <c r="U230" s="7"/>
      <c r="V230" s="7"/>
      <c r="W230" s="7"/>
      <c r="X230" s="5"/>
    </row>
    <row r="231" spans="1:24" x14ac:dyDescent="0.15">
      <c r="A231" s="4" t="s">
        <v>749</v>
      </c>
      <c r="B231" s="52" t="s">
        <v>99</v>
      </c>
      <c r="C231" s="22" t="s">
        <v>598</v>
      </c>
      <c r="D231" s="79"/>
      <c r="E231" s="4" t="s">
        <v>44</v>
      </c>
      <c r="F231" s="74"/>
      <c r="G231" s="47"/>
      <c r="H231" s="4"/>
      <c r="I231" s="4">
        <v>63</v>
      </c>
      <c r="J231" s="57"/>
      <c r="K231" s="4"/>
      <c r="L231" s="65">
        <v>42998</v>
      </c>
      <c r="M231" s="27" t="s">
        <v>768</v>
      </c>
      <c r="N231" s="27" t="s">
        <v>769</v>
      </c>
      <c r="O231" s="28">
        <v>0.41319444444444442</v>
      </c>
      <c r="P231" s="70"/>
      <c r="Q231" s="36"/>
      <c r="R231" s="36"/>
      <c r="S231" s="36"/>
      <c r="T231" s="7"/>
      <c r="U231" s="7"/>
      <c r="V231" s="7"/>
      <c r="W231" s="7"/>
      <c r="X231" s="5"/>
    </row>
    <row r="232" spans="1:24" x14ac:dyDescent="0.15">
      <c r="A232" s="4" t="s">
        <v>749</v>
      </c>
      <c r="B232" s="49" t="s">
        <v>661</v>
      </c>
      <c r="C232" s="4" t="s">
        <v>631</v>
      </c>
      <c r="D232" s="4"/>
      <c r="E232" s="4" t="s">
        <v>568</v>
      </c>
      <c r="F232" s="74"/>
      <c r="G232" s="47"/>
      <c r="H232" s="4"/>
      <c r="I232" s="4">
        <v>55</v>
      </c>
      <c r="J232" s="57"/>
      <c r="K232" s="4"/>
      <c r="L232" s="65">
        <v>42998</v>
      </c>
      <c r="M232" s="27" t="s">
        <v>758</v>
      </c>
      <c r="N232" s="27" t="s">
        <v>758</v>
      </c>
      <c r="O232" s="27" t="s">
        <v>758</v>
      </c>
      <c r="P232" s="70"/>
      <c r="Q232" s="36"/>
      <c r="R232" s="36"/>
      <c r="S232" s="36"/>
      <c r="T232" s="7"/>
      <c r="U232" s="7"/>
      <c r="V232" s="7"/>
      <c r="W232" s="7"/>
      <c r="X232" s="5"/>
    </row>
    <row r="233" spans="1:24" x14ac:dyDescent="0.15">
      <c r="A233" s="4" t="s">
        <v>749</v>
      </c>
      <c r="B233" s="49" t="s">
        <v>661</v>
      </c>
      <c r="C233" s="4" t="s">
        <v>632</v>
      </c>
      <c r="D233" s="4"/>
      <c r="E233" s="4" t="s">
        <v>564</v>
      </c>
      <c r="F233" s="74"/>
      <c r="G233" s="47"/>
      <c r="H233" s="4"/>
      <c r="I233" s="4">
        <v>56</v>
      </c>
      <c r="J233" s="57"/>
      <c r="K233" s="4"/>
      <c r="L233" s="65">
        <v>42998</v>
      </c>
      <c r="M233" s="27" t="s">
        <v>758</v>
      </c>
      <c r="N233" s="27" t="s">
        <v>758</v>
      </c>
      <c r="O233" s="27" t="s">
        <v>758</v>
      </c>
      <c r="P233" s="70"/>
      <c r="Q233" s="36"/>
      <c r="R233" s="36"/>
      <c r="S233" s="36"/>
      <c r="T233" s="7"/>
      <c r="U233" s="7"/>
      <c r="V233" s="7"/>
      <c r="W233" s="7"/>
      <c r="X233" s="5"/>
    </row>
    <row r="234" spans="1:24" x14ac:dyDescent="0.15">
      <c r="A234" s="4" t="s">
        <v>749</v>
      </c>
      <c r="B234" s="52" t="s">
        <v>100</v>
      </c>
      <c r="C234" s="22" t="s">
        <v>108</v>
      </c>
      <c r="D234" s="79"/>
      <c r="E234" s="4" t="s">
        <v>44</v>
      </c>
      <c r="F234" s="74"/>
      <c r="G234" s="47"/>
      <c r="H234" s="4"/>
      <c r="I234" s="4">
        <v>53</v>
      </c>
      <c r="J234" s="57"/>
      <c r="K234" s="4"/>
      <c r="L234" s="65">
        <v>42998</v>
      </c>
      <c r="M234" s="27" t="s">
        <v>810</v>
      </c>
      <c r="N234" s="27" t="s">
        <v>581</v>
      </c>
      <c r="O234" s="28">
        <v>0.50208333333333333</v>
      </c>
      <c r="P234" s="70"/>
      <c r="Q234" s="36"/>
      <c r="R234" s="36"/>
      <c r="S234" s="36"/>
      <c r="T234" s="7"/>
      <c r="U234" s="7"/>
      <c r="V234" s="7"/>
      <c r="W234" s="7"/>
      <c r="X234" s="5"/>
    </row>
    <row r="235" spans="1:24" x14ac:dyDescent="0.15">
      <c r="A235" s="4" t="s">
        <v>749</v>
      </c>
      <c r="B235" s="49" t="s">
        <v>657</v>
      </c>
      <c r="C235" s="53" t="s">
        <v>45</v>
      </c>
      <c r="D235" s="53"/>
      <c r="E235" s="4" t="s">
        <v>44</v>
      </c>
      <c r="F235" s="74"/>
      <c r="G235" s="47"/>
      <c r="H235" s="4"/>
      <c r="I235" s="4">
        <v>53</v>
      </c>
      <c r="J235" s="57"/>
      <c r="K235" s="4"/>
      <c r="L235" s="65">
        <v>42998</v>
      </c>
      <c r="M235" s="27" t="s">
        <v>513</v>
      </c>
      <c r="N235" s="27" t="s">
        <v>326</v>
      </c>
      <c r="O235" s="28">
        <v>0.50347222222222221</v>
      </c>
      <c r="P235" s="70"/>
      <c r="Q235" s="36"/>
      <c r="R235" s="36"/>
      <c r="S235" s="36"/>
      <c r="T235" s="7"/>
      <c r="U235" s="7"/>
      <c r="V235" s="7"/>
      <c r="W235" s="7"/>
      <c r="X235" s="5"/>
    </row>
    <row r="236" spans="1:24" x14ac:dyDescent="0.15">
      <c r="A236" s="4" t="s">
        <v>749</v>
      </c>
      <c r="B236" s="52" t="s">
        <v>101</v>
      </c>
      <c r="C236" s="22" t="s">
        <v>109</v>
      </c>
      <c r="D236" s="79"/>
      <c r="E236" s="4" t="s">
        <v>44</v>
      </c>
      <c r="F236" s="74"/>
      <c r="G236" s="47"/>
      <c r="H236" s="4"/>
      <c r="I236" s="4">
        <v>48</v>
      </c>
      <c r="J236" s="57"/>
      <c r="K236" s="4"/>
      <c r="L236" s="65">
        <v>42998</v>
      </c>
      <c r="M236" s="27" t="s">
        <v>917</v>
      </c>
      <c r="N236" s="27" t="s">
        <v>581</v>
      </c>
      <c r="O236" s="28">
        <v>0.77500000000000002</v>
      </c>
      <c r="P236" s="70"/>
      <c r="Q236" s="36"/>
      <c r="R236" s="36"/>
      <c r="S236" s="36"/>
      <c r="T236" s="7"/>
      <c r="U236" s="7"/>
      <c r="V236" s="7"/>
      <c r="W236" s="7"/>
      <c r="X236" s="5"/>
    </row>
    <row r="237" spans="1:24" x14ac:dyDescent="0.15">
      <c r="A237" s="4" t="s">
        <v>749</v>
      </c>
      <c r="B237" s="52" t="s">
        <v>101</v>
      </c>
      <c r="C237" s="22" t="s">
        <v>764</v>
      </c>
      <c r="D237" s="79"/>
      <c r="E237" s="4" t="s">
        <v>44</v>
      </c>
      <c r="F237" s="74"/>
      <c r="G237" s="47"/>
      <c r="H237" s="4"/>
      <c r="I237" s="4">
        <v>48</v>
      </c>
      <c r="J237" s="57"/>
      <c r="K237" s="4"/>
      <c r="L237" s="65">
        <v>42998</v>
      </c>
      <c r="M237" s="27" t="s">
        <v>917</v>
      </c>
      <c r="N237" s="27" t="s">
        <v>581</v>
      </c>
      <c r="O237" s="28">
        <v>0.77500000000000002</v>
      </c>
      <c r="P237" s="70"/>
      <c r="Q237" s="36"/>
      <c r="R237" s="36"/>
      <c r="S237" s="36"/>
      <c r="T237" s="7"/>
      <c r="U237" s="7"/>
      <c r="V237" s="7"/>
      <c r="W237" s="7"/>
      <c r="X237" s="5"/>
    </row>
    <row r="238" spans="1:24" x14ac:dyDescent="0.15">
      <c r="A238" s="4" t="s">
        <v>749</v>
      </c>
      <c r="B238" s="52" t="s">
        <v>102</v>
      </c>
      <c r="C238" s="22" t="s">
        <v>110</v>
      </c>
      <c r="D238" s="79"/>
      <c r="E238" s="4" t="s">
        <v>44</v>
      </c>
      <c r="F238" s="74"/>
      <c r="G238" s="47"/>
      <c r="H238" s="4" t="s">
        <v>608</v>
      </c>
      <c r="I238" s="4"/>
      <c r="J238" s="57"/>
      <c r="K238" s="4"/>
      <c r="L238" s="65">
        <v>42998</v>
      </c>
      <c r="M238" s="27" t="s">
        <v>758</v>
      </c>
      <c r="N238" s="27" t="s">
        <v>758</v>
      </c>
      <c r="O238" s="27" t="s">
        <v>758</v>
      </c>
      <c r="P238" s="70"/>
      <c r="Q238" s="36"/>
      <c r="R238" s="36"/>
      <c r="S238" s="36"/>
      <c r="T238" s="7"/>
      <c r="U238" s="7"/>
      <c r="V238" s="7"/>
      <c r="W238" s="7"/>
      <c r="X238" s="5"/>
    </row>
    <row r="239" spans="1:24" x14ac:dyDescent="0.15">
      <c r="A239" s="4" t="s">
        <v>749</v>
      </c>
      <c r="B239" s="52" t="s">
        <v>102</v>
      </c>
      <c r="C239" s="22" t="s">
        <v>597</v>
      </c>
      <c r="D239" s="79"/>
      <c r="E239" s="4" t="s">
        <v>44</v>
      </c>
      <c r="F239" s="74"/>
      <c r="G239" s="47"/>
      <c r="H239" s="4" t="s">
        <v>608</v>
      </c>
      <c r="I239" s="4"/>
      <c r="J239" s="57"/>
      <c r="K239" s="4"/>
      <c r="L239" s="65">
        <v>42998</v>
      </c>
      <c r="M239" s="27" t="s">
        <v>758</v>
      </c>
      <c r="N239" s="27" t="s">
        <v>758</v>
      </c>
      <c r="O239" s="27" t="s">
        <v>758</v>
      </c>
      <c r="P239" s="70"/>
      <c r="Q239" s="36"/>
      <c r="R239" s="36"/>
      <c r="S239" s="36"/>
      <c r="T239" s="7"/>
      <c r="U239" s="7"/>
      <c r="V239" s="7"/>
      <c r="W239" s="7"/>
      <c r="X239" s="5"/>
    </row>
    <row r="240" spans="1:24" x14ac:dyDescent="0.15">
      <c r="A240" s="4" t="s">
        <v>749</v>
      </c>
      <c r="B240" s="52" t="s">
        <v>103</v>
      </c>
      <c r="C240" s="22" t="s">
        <v>111</v>
      </c>
      <c r="D240" s="79"/>
      <c r="E240" s="4" t="s">
        <v>44</v>
      </c>
      <c r="F240" s="74"/>
      <c r="G240" s="47"/>
      <c r="H240" s="4"/>
      <c r="I240" s="4">
        <v>50</v>
      </c>
      <c r="J240" s="57"/>
      <c r="K240" s="4"/>
      <c r="L240" s="65">
        <v>42997</v>
      </c>
      <c r="M240" s="27" t="s">
        <v>783</v>
      </c>
      <c r="N240" s="27" t="s">
        <v>579</v>
      </c>
      <c r="O240" s="28">
        <v>0.4284722222222222</v>
      </c>
      <c r="P240" s="70"/>
      <c r="Q240" s="36"/>
      <c r="R240" s="36"/>
      <c r="S240" s="36"/>
      <c r="T240" s="7"/>
      <c r="U240" s="7"/>
      <c r="V240" s="7"/>
      <c r="W240" s="7"/>
      <c r="X240" s="5"/>
    </row>
    <row r="241" spans="1:24" x14ac:dyDescent="0.15">
      <c r="A241" s="4" t="s">
        <v>749</v>
      </c>
      <c r="B241" s="52" t="s">
        <v>103</v>
      </c>
      <c r="C241" s="22" t="s">
        <v>811</v>
      </c>
      <c r="D241" s="79"/>
      <c r="E241" s="4" t="s">
        <v>794</v>
      </c>
      <c r="F241" s="74"/>
      <c r="G241" s="47"/>
      <c r="H241" s="4"/>
      <c r="I241" s="4">
        <v>50</v>
      </c>
      <c r="J241" s="57"/>
      <c r="K241" s="4"/>
      <c r="L241" s="65">
        <v>42998</v>
      </c>
      <c r="M241" s="27" t="s">
        <v>812</v>
      </c>
      <c r="N241" s="27" t="s">
        <v>781</v>
      </c>
      <c r="O241" s="28">
        <v>0.57291666666666663</v>
      </c>
      <c r="P241" s="70">
        <v>43000</v>
      </c>
      <c r="Q241" s="36" t="s">
        <v>814</v>
      </c>
      <c r="R241" s="38" t="s">
        <v>876</v>
      </c>
      <c r="S241" s="38">
        <v>0.52777777777777779</v>
      </c>
      <c r="T241" s="7"/>
      <c r="U241" s="7"/>
      <c r="V241" s="7"/>
      <c r="W241" s="7"/>
      <c r="X241" s="5"/>
    </row>
    <row r="242" spans="1:24" x14ac:dyDescent="0.15">
      <c r="A242" s="4" t="s">
        <v>749</v>
      </c>
      <c r="B242" s="52" t="s">
        <v>103</v>
      </c>
      <c r="C242" s="22" t="s">
        <v>759</v>
      </c>
      <c r="D242" s="79"/>
      <c r="E242" s="4" t="s">
        <v>564</v>
      </c>
      <c r="F242" s="74"/>
      <c r="G242" s="47"/>
      <c r="H242" s="4"/>
      <c r="I242" s="4">
        <v>33</v>
      </c>
      <c r="J242" s="57"/>
      <c r="K242" s="4"/>
      <c r="L242" s="65">
        <v>42998</v>
      </c>
      <c r="M242" s="27" t="s">
        <v>813</v>
      </c>
      <c r="N242" s="27" t="s">
        <v>781</v>
      </c>
      <c r="O242" s="28">
        <v>0.76388888888888884</v>
      </c>
      <c r="P242" s="70">
        <v>43000</v>
      </c>
      <c r="Q242" s="36" t="s">
        <v>814</v>
      </c>
      <c r="R242" s="36" t="s">
        <v>781</v>
      </c>
      <c r="S242" s="38">
        <v>0.52777777777777779</v>
      </c>
      <c r="T242" s="7"/>
      <c r="U242" s="7"/>
      <c r="V242" s="7"/>
      <c r="W242" s="7"/>
      <c r="X242" s="5"/>
    </row>
    <row r="243" spans="1:24" x14ac:dyDescent="0.15">
      <c r="A243" s="4" t="s">
        <v>749</v>
      </c>
      <c r="B243" s="52" t="s">
        <v>104</v>
      </c>
      <c r="C243" s="22" t="s">
        <v>112</v>
      </c>
      <c r="D243" s="79"/>
      <c r="E243" s="4" t="s">
        <v>44</v>
      </c>
      <c r="F243" s="74"/>
      <c r="G243" s="47"/>
      <c r="H243" s="4"/>
      <c r="I243" s="4">
        <v>38</v>
      </c>
      <c r="J243" s="57"/>
      <c r="K243" s="4"/>
      <c r="L243" s="65">
        <v>42998</v>
      </c>
      <c r="M243" s="27" t="s">
        <v>760</v>
      </c>
      <c r="N243" s="27" t="s">
        <v>326</v>
      </c>
      <c r="O243" s="28">
        <v>0.52430555555555558</v>
      </c>
      <c r="P243" s="70"/>
      <c r="Q243" s="36"/>
      <c r="R243" s="36"/>
      <c r="S243" s="36"/>
      <c r="T243" s="7"/>
      <c r="U243" s="7"/>
      <c r="V243" s="7"/>
      <c r="W243" s="7"/>
      <c r="X243" s="5"/>
    </row>
    <row r="244" spans="1:24" x14ac:dyDescent="0.15">
      <c r="A244" s="4" t="s">
        <v>749</v>
      </c>
      <c r="B244" s="52" t="s">
        <v>105</v>
      </c>
      <c r="C244" s="22" t="s">
        <v>113</v>
      </c>
      <c r="D244" s="79"/>
      <c r="E244" s="4" t="s">
        <v>44</v>
      </c>
      <c r="F244" s="74"/>
      <c r="G244" s="47"/>
      <c r="H244" s="4"/>
      <c r="I244" s="4">
        <v>51</v>
      </c>
      <c r="J244" s="57"/>
      <c r="K244" s="4"/>
      <c r="L244" s="65">
        <v>42998</v>
      </c>
      <c r="M244" s="27" t="s">
        <v>877</v>
      </c>
      <c r="N244" s="27" t="s">
        <v>876</v>
      </c>
      <c r="O244" s="28">
        <v>0.60763888888888895</v>
      </c>
      <c r="P244" s="70">
        <v>43000</v>
      </c>
      <c r="Q244" s="36" t="s">
        <v>884</v>
      </c>
      <c r="R244" s="36" t="s">
        <v>876</v>
      </c>
      <c r="S244" s="38">
        <v>0.64236111111111105</v>
      </c>
      <c r="T244" s="7"/>
      <c r="U244" s="7"/>
      <c r="V244" s="7"/>
      <c r="W244" s="7"/>
      <c r="X244" s="5"/>
    </row>
    <row r="245" spans="1:24" x14ac:dyDescent="0.15">
      <c r="A245" s="4" t="s">
        <v>749</v>
      </c>
      <c r="B245" s="52" t="s">
        <v>105</v>
      </c>
      <c r="C245" s="22" t="s">
        <v>599</v>
      </c>
      <c r="D245" s="79"/>
      <c r="E245" s="4" t="s">
        <v>44</v>
      </c>
      <c r="F245" s="74"/>
      <c r="G245" s="47"/>
      <c r="H245" s="4"/>
      <c r="I245" s="4">
        <v>51</v>
      </c>
      <c r="J245" s="57"/>
      <c r="K245" s="4"/>
      <c r="L245" s="65">
        <v>42998</v>
      </c>
      <c r="M245" s="27" t="s">
        <v>877</v>
      </c>
      <c r="N245" s="27" t="s">
        <v>876</v>
      </c>
      <c r="O245" s="28">
        <v>0.60763888888888895</v>
      </c>
      <c r="P245" s="70">
        <v>43000</v>
      </c>
      <c r="Q245" s="36" t="s">
        <v>884</v>
      </c>
      <c r="R245" s="36" t="s">
        <v>876</v>
      </c>
      <c r="S245" s="38">
        <v>0.64236111111111105</v>
      </c>
      <c r="T245" s="7"/>
      <c r="U245" s="7"/>
      <c r="V245" s="7"/>
      <c r="W245" s="7"/>
      <c r="X245" s="5"/>
    </row>
    <row r="246" spans="1:24" x14ac:dyDescent="0.15">
      <c r="A246" s="4" t="s">
        <v>749</v>
      </c>
      <c r="B246" s="52" t="s">
        <v>106</v>
      </c>
      <c r="C246" s="22" t="s">
        <v>114</v>
      </c>
      <c r="D246" s="79"/>
      <c r="E246" s="4" t="s">
        <v>44</v>
      </c>
      <c r="F246" s="74" t="s">
        <v>888</v>
      </c>
      <c r="G246" s="47"/>
      <c r="H246" s="4"/>
      <c r="I246" s="4">
        <v>52</v>
      </c>
      <c r="J246" s="57"/>
      <c r="K246" s="4"/>
      <c r="L246" s="65">
        <v>42998</v>
      </c>
      <c r="M246" s="27" t="s">
        <v>883</v>
      </c>
      <c r="N246" s="27" t="s">
        <v>876</v>
      </c>
      <c r="O246" s="28">
        <v>0.56597222222222221</v>
      </c>
      <c r="P246" s="70"/>
      <c r="Q246" s="36"/>
      <c r="R246" s="36"/>
      <c r="S246" s="36"/>
      <c r="T246" s="7"/>
      <c r="U246" s="7"/>
      <c r="V246" s="7"/>
      <c r="W246" s="7"/>
      <c r="X246" s="5"/>
    </row>
    <row r="247" spans="1:24" x14ac:dyDescent="0.15">
      <c r="A247" s="4" t="s">
        <v>749</v>
      </c>
      <c r="B247" s="52" t="s">
        <v>106</v>
      </c>
      <c r="C247" s="22" t="s">
        <v>887</v>
      </c>
      <c r="D247" s="79"/>
      <c r="E247" s="4" t="s">
        <v>44</v>
      </c>
      <c r="F247" s="74" t="s">
        <v>889</v>
      </c>
      <c r="G247" s="47"/>
      <c r="H247" s="4"/>
      <c r="I247" s="4">
        <v>52</v>
      </c>
      <c r="J247" s="57"/>
      <c r="K247" s="4"/>
      <c r="L247" s="65">
        <v>42998</v>
      </c>
      <c r="M247" s="27" t="s">
        <v>883</v>
      </c>
      <c r="N247" s="27" t="s">
        <v>876</v>
      </c>
      <c r="O247" s="28">
        <v>0.56597222222222221</v>
      </c>
      <c r="P247" s="70"/>
      <c r="Q247" s="36"/>
      <c r="R247" s="36"/>
      <c r="S247" s="36"/>
      <c r="T247" s="7"/>
      <c r="U247" s="7"/>
      <c r="V247" s="7"/>
      <c r="W247" s="7"/>
      <c r="X247" s="5"/>
    </row>
    <row r="248" spans="1:24" x14ac:dyDescent="0.15">
      <c r="A248" s="4" t="s">
        <v>749</v>
      </c>
      <c r="B248" s="52" t="s">
        <v>115</v>
      </c>
      <c r="C248" s="22" t="s">
        <v>116</v>
      </c>
      <c r="D248" s="79"/>
      <c r="E248" s="4" t="s">
        <v>44</v>
      </c>
      <c r="F248" s="74" t="s">
        <v>889</v>
      </c>
      <c r="G248" s="47">
        <v>13009398406</v>
      </c>
      <c r="H248" s="4"/>
      <c r="I248" s="4">
        <v>54</v>
      </c>
      <c r="J248" s="57"/>
      <c r="K248" s="4"/>
      <c r="L248" s="65">
        <v>42998</v>
      </c>
      <c r="M248" s="27" t="s">
        <v>801</v>
      </c>
      <c r="N248" s="27" t="s">
        <v>781</v>
      </c>
      <c r="O248" s="28">
        <v>0.56597222222222221</v>
      </c>
      <c r="P248" s="70"/>
      <c r="Q248" s="36"/>
      <c r="R248" s="36"/>
      <c r="S248" s="36"/>
      <c r="T248" s="7"/>
      <c r="U248" s="7"/>
      <c r="V248" s="7"/>
      <c r="W248" s="7"/>
      <c r="X248" s="5"/>
    </row>
    <row r="249" spans="1:24" x14ac:dyDescent="0.15">
      <c r="A249" s="4" t="s">
        <v>785</v>
      </c>
      <c r="B249" s="49" t="s">
        <v>655</v>
      </c>
      <c r="C249" s="4" t="s">
        <v>572</v>
      </c>
      <c r="D249" s="4" t="s">
        <v>746</v>
      </c>
      <c r="E249" s="4" t="s">
        <v>44</v>
      </c>
      <c r="F249" s="74"/>
      <c r="G249" s="47"/>
      <c r="H249" s="4">
        <v>1</v>
      </c>
      <c r="I249" s="4"/>
      <c r="J249" s="57"/>
      <c r="K249" s="4" t="s">
        <v>649</v>
      </c>
      <c r="L249" s="65">
        <v>42998</v>
      </c>
      <c r="M249" s="27" t="s">
        <v>866</v>
      </c>
      <c r="N249" s="27" t="s">
        <v>862</v>
      </c>
      <c r="O249" s="28">
        <v>0.41319444444444442</v>
      </c>
      <c r="P249" s="70"/>
      <c r="Q249" s="36"/>
      <c r="R249" s="36"/>
      <c r="S249" s="36"/>
      <c r="T249" s="7"/>
      <c r="U249" s="7"/>
      <c r="V249" s="7"/>
      <c r="W249" s="7"/>
      <c r="X249" s="5"/>
    </row>
    <row r="250" spans="1:24" x14ac:dyDescent="0.15">
      <c r="A250" s="4" t="s">
        <v>785</v>
      </c>
      <c r="B250" s="49" t="s">
        <v>655</v>
      </c>
      <c r="C250" s="4" t="s">
        <v>601</v>
      </c>
      <c r="D250" s="4"/>
      <c r="E250" s="4" t="s">
        <v>44</v>
      </c>
      <c r="F250" s="74"/>
      <c r="G250" s="47"/>
      <c r="H250" s="4"/>
      <c r="I250" s="4">
        <v>60</v>
      </c>
      <c r="J250" s="57"/>
      <c r="K250" s="4"/>
      <c r="L250" s="65">
        <v>42998</v>
      </c>
      <c r="M250" s="27" t="s">
        <v>866</v>
      </c>
      <c r="N250" s="27" t="s">
        <v>862</v>
      </c>
      <c r="O250" s="28">
        <v>0.41319444444444442</v>
      </c>
      <c r="P250" s="70"/>
      <c r="Q250" s="36"/>
      <c r="R250" s="36"/>
      <c r="S250" s="36"/>
      <c r="T250" s="7"/>
      <c r="U250" s="7"/>
      <c r="V250" s="7"/>
      <c r="W250" s="7"/>
      <c r="X250" s="5"/>
    </row>
    <row r="251" spans="1:24" x14ac:dyDescent="0.15">
      <c r="A251" s="4" t="s">
        <v>785</v>
      </c>
      <c r="B251" s="49" t="s">
        <v>655</v>
      </c>
      <c r="C251" s="4" t="s">
        <v>600</v>
      </c>
      <c r="D251" s="4"/>
      <c r="E251" s="4" t="s">
        <v>44</v>
      </c>
      <c r="F251" s="74"/>
      <c r="G251" s="47"/>
      <c r="H251" s="4"/>
      <c r="I251" s="4">
        <v>60</v>
      </c>
      <c r="J251" s="57"/>
      <c r="K251" s="4"/>
      <c r="L251" s="65">
        <v>42998</v>
      </c>
      <c r="M251" s="27" t="s">
        <v>866</v>
      </c>
      <c r="N251" s="27" t="s">
        <v>862</v>
      </c>
      <c r="O251" s="28">
        <v>0.41319444444444442</v>
      </c>
      <c r="P251" s="70"/>
      <c r="Q251" s="36"/>
      <c r="R251" s="36"/>
      <c r="S251" s="36"/>
      <c r="T251" s="7"/>
      <c r="U251" s="7"/>
      <c r="V251" s="7"/>
      <c r="W251" s="7"/>
      <c r="X251" s="5"/>
    </row>
    <row r="252" spans="1:24" x14ac:dyDescent="0.15">
      <c r="A252" s="4" t="s">
        <v>785</v>
      </c>
      <c r="B252" s="49" t="s">
        <v>655</v>
      </c>
      <c r="C252" s="4" t="s">
        <v>605</v>
      </c>
      <c r="D252" s="4"/>
      <c r="E252" s="4" t="s">
        <v>169</v>
      </c>
      <c r="F252" s="74"/>
      <c r="G252" s="47"/>
      <c r="H252" s="4"/>
      <c r="I252" s="4">
        <v>61</v>
      </c>
      <c r="J252" s="57"/>
      <c r="K252" s="4"/>
      <c r="L252" s="65">
        <v>42998</v>
      </c>
      <c r="M252" s="27" t="s">
        <v>866</v>
      </c>
      <c r="N252" s="27" t="s">
        <v>862</v>
      </c>
      <c r="O252" s="28">
        <v>0.41319444444444442</v>
      </c>
      <c r="P252" s="70"/>
      <c r="Q252" s="36"/>
      <c r="R252" s="36"/>
      <c r="S252" s="36"/>
      <c r="T252" s="7"/>
      <c r="U252" s="7"/>
      <c r="V252" s="7"/>
      <c r="W252" s="7"/>
      <c r="X252" s="5"/>
    </row>
    <row r="253" spans="1:24" x14ac:dyDescent="0.15">
      <c r="A253" s="4" t="s">
        <v>785</v>
      </c>
      <c r="B253" s="49" t="s">
        <v>655</v>
      </c>
      <c r="C253" s="4" t="s">
        <v>606</v>
      </c>
      <c r="D253" s="4"/>
      <c r="E253" s="4" t="s">
        <v>169</v>
      </c>
      <c r="F253" s="74"/>
      <c r="G253" s="47"/>
      <c r="H253" s="4"/>
      <c r="I253" s="4">
        <v>61</v>
      </c>
      <c r="J253" s="57"/>
      <c r="K253" s="4"/>
      <c r="L253" s="65">
        <v>42998</v>
      </c>
      <c r="M253" s="27" t="s">
        <v>866</v>
      </c>
      <c r="N253" s="27" t="s">
        <v>862</v>
      </c>
      <c r="O253" s="28">
        <v>0.41319444444444442</v>
      </c>
      <c r="P253" s="70"/>
      <c r="Q253" s="36"/>
      <c r="R253" s="36"/>
      <c r="S253" s="36"/>
      <c r="T253" s="7"/>
      <c r="U253" s="7"/>
      <c r="V253" s="7"/>
      <c r="W253" s="7"/>
      <c r="X253" s="5"/>
    </row>
    <row r="254" spans="1:24" x14ac:dyDescent="0.15">
      <c r="A254" s="4" t="s">
        <v>785</v>
      </c>
      <c r="B254" s="49" t="s">
        <v>655</v>
      </c>
      <c r="C254" s="4" t="s">
        <v>603</v>
      </c>
      <c r="D254" s="4"/>
      <c r="E254" s="4" t="s">
        <v>568</v>
      </c>
      <c r="F254" s="74"/>
      <c r="G254" s="47"/>
      <c r="H254" s="4"/>
      <c r="I254" s="4">
        <v>62</v>
      </c>
      <c r="J254" s="57"/>
      <c r="K254" s="4"/>
      <c r="L254" s="65">
        <v>42998</v>
      </c>
      <c r="M254" s="27" t="s">
        <v>866</v>
      </c>
      <c r="N254" s="27" t="s">
        <v>862</v>
      </c>
      <c r="O254" s="28">
        <v>0.41319444444444442</v>
      </c>
      <c r="P254" s="70"/>
      <c r="Q254" s="36"/>
      <c r="R254" s="36"/>
      <c r="S254" s="36"/>
      <c r="T254" s="7"/>
      <c r="U254" s="7"/>
      <c r="V254" s="7"/>
      <c r="W254" s="7"/>
      <c r="X254" s="5"/>
    </row>
    <row r="255" spans="1:24" x14ac:dyDescent="0.15">
      <c r="A255" s="4" t="s">
        <v>785</v>
      </c>
      <c r="B255" s="49" t="s">
        <v>655</v>
      </c>
      <c r="C255" s="4" t="s">
        <v>604</v>
      </c>
      <c r="D255" s="4"/>
      <c r="E255" s="4" t="s">
        <v>568</v>
      </c>
      <c r="F255" s="74"/>
      <c r="G255" s="47"/>
      <c r="H255" s="4"/>
      <c r="I255" s="4">
        <v>62</v>
      </c>
      <c r="J255" s="57"/>
      <c r="K255" s="4"/>
      <c r="L255" s="65">
        <v>42998</v>
      </c>
      <c r="M255" s="27" t="s">
        <v>866</v>
      </c>
      <c r="N255" s="27" t="s">
        <v>862</v>
      </c>
      <c r="O255" s="28">
        <v>0.41319444444444442</v>
      </c>
      <c r="P255" s="70"/>
      <c r="Q255" s="36"/>
      <c r="R255" s="36"/>
      <c r="S255" s="36"/>
      <c r="T255" s="7"/>
      <c r="U255" s="7"/>
      <c r="V255" s="7"/>
      <c r="W255" s="7"/>
      <c r="X255" s="5"/>
    </row>
    <row r="256" spans="1:24" x14ac:dyDescent="0.15">
      <c r="A256" s="4" t="s">
        <v>785</v>
      </c>
      <c r="B256" s="49" t="s">
        <v>655</v>
      </c>
      <c r="C256" s="4" t="s">
        <v>602</v>
      </c>
      <c r="D256" s="4"/>
      <c r="E256" s="4" t="s">
        <v>44</v>
      </c>
      <c r="F256" s="74"/>
      <c r="G256" s="47"/>
      <c r="H256" s="4"/>
      <c r="I256" s="4">
        <v>63</v>
      </c>
      <c r="J256" s="57"/>
      <c r="K256" s="4"/>
      <c r="L256" s="65">
        <v>42998</v>
      </c>
      <c r="M256" s="27" t="s">
        <v>866</v>
      </c>
      <c r="N256" s="27" t="s">
        <v>862</v>
      </c>
      <c r="O256" s="28">
        <v>0.41319444444444442</v>
      </c>
      <c r="P256" s="70"/>
      <c r="Q256" s="36"/>
      <c r="R256" s="36"/>
      <c r="S256" s="36"/>
      <c r="T256" s="7"/>
      <c r="U256" s="7"/>
      <c r="V256" s="7"/>
      <c r="W256" s="7"/>
      <c r="X256" s="5"/>
    </row>
    <row r="257" spans="1:24" x14ac:dyDescent="0.15">
      <c r="A257" s="4" t="s">
        <v>750</v>
      </c>
      <c r="B257" s="49" t="s">
        <v>660</v>
      </c>
      <c r="C257" s="53" t="s">
        <v>129</v>
      </c>
      <c r="D257" s="53" t="s">
        <v>747</v>
      </c>
      <c r="E257" s="4" t="s">
        <v>573</v>
      </c>
      <c r="F257" s="74"/>
      <c r="G257" s="47"/>
      <c r="H257" s="4">
        <v>1</v>
      </c>
      <c r="I257" s="4"/>
      <c r="J257" s="57"/>
      <c r="K257" s="4"/>
      <c r="L257" s="65">
        <v>42998</v>
      </c>
      <c r="M257" s="27" t="s">
        <v>797</v>
      </c>
      <c r="N257" s="27" t="s">
        <v>797</v>
      </c>
      <c r="O257" s="27" t="s">
        <v>797</v>
      </c>
      <c r="P257" s="70"/>
      <c r="Q257" s="36"/>
      <c r="R257" s="36"/>
      <c r="S257" s="36"/>
      <c r="T257" s="7"/>
      <c r="U257" s="7"/>
      <c r="V257" s="7"/>
      <c r="W257" s="7"/>
      <c r="X257" s="5"/>
    </row>
    <row r="258" spans="1:24" x14ac:dyDescent="0.15">
      <c r="A258" s="4" t="s">
        <v>750</v>
      </c>
      <c r="B258" s="49" t="s">
        <v>660</v>
      </c>
      <c r="C258" s="53" t="s">
        <v>130</v>
      </c>
      <c r="D258" s="53"/>
      <c r="E258" s="4" t="s">
        <v>44</v>
      </c>
      <c r="F258" s="74"/>
      <c r="G258" s="47">
        <v>13324228925</v>
      </c>
      <c r="H258" s="4">
        <v>1</v>
      </c>
      <c r="I258" s="4"/>
      <c r="J258" s="57"/>
      <c r="K258" s="4"/>
      <c r="L258" s="65">
        <v>42998</v>
      </c>
      <c r="M258" s="27" t="s">
        <v>797</v>
      </c>
      <c r="N258" s="27" t="s">
        <v>797</v>
      </c>
      <c r="O258" s="27" t="s">
        <v>797</v>
      </c>
      <c r="P258" s="70"/>
      <c r="Q258" s="36"/>
      <c r="R258" s="36"/>
      <c r="S258" s="36"/>
      <c r="T258" s="7"/>
      <c r="U258" s="7"/>
      <c r="V258" s="7"/>
      <c r="W258" s="7"/>
      <c r="X258" s="5"/>
    </row>
    <row r="259" spans="1:24" x14ac:dyDescent="0.15">
      <c r="A259" s="4" t="s">
        <v>750</v>
      </c>
      <c r="B259" s="49" t="s">
        <v>660</v>
      </c>
      <c r="C259" s="4" t="s">
        <v>574</v>
      </c>
      <c r="D259" s="4"/>
      <c r="E259" s="4" t="s">
        <v>568</v>
      </c>
      <c r="F259" s="74"/>
      <c r="G259" s="47"/>
      <c r="H259" s="4"/>
      <c r="I259" s="4">
        <v>33</v>
      </c>
      <c r="J259" s="57"/>
      <c r="K259" s="4"/>
      <c r="L259" s="65">
        <v>42998</v>
      </c>
      <c r="M259" s="27" t="s">
        <v>797</v>
      </c>
      <c r="N259" s="27" t="s">
        <v>797</v>
      </c>
      <c r="O259" s="27" t="s">
        <v>797</v>
      </c>
      <c r="P259" s="70"/>
      <c r="Q259" s="36"/>
      <c r="R259" s="36"/>
      <c r="S259" s="36"/>
      <c r="T259" s="7"/>
      <c r="U259" s="7"/>
      <c r="V259" s="7"/>
      <c r="W259" s="7"/>
      <c r="X259" s="5"/>
    </row>
    <row r="260" spans="1:24" x14ac:dyDescent="0.15">
      <c r="A260" s="4" t="s">
        <v>751</v>
      </c>
      <c r="B260" s="49" t="s">
        <v>575</v>
      </c>
      <c r="C260" s="4" t="s">
        <v>609</v>
      </c>
      <c r="D260" s="4"/>
      <c r="E260" s="4" t="s">
        <v>577</v>
      </c>
      <c r="F260" s="74"/>
      <c r="G260" s="47"/>
      <c r="H260" s="4"/>
      <c r="I260" s="4">
        <v>47</v>
      </c>
      <c r="J260" s="57"/>
      <c r="K260" s="4"/>
      <c r="L260" s="65"/>
      <c r="M260" s="27"/>
      <c r="N260" s="27"/>
      <c r="O260" s="27"/>
      <c r="P260" s="70"/>
      <c r="Q260" s="36"/>
      <c r="R260" s="36"/>
      <c r="S260" s="36"/>
      <c r="T260" s="7"/>
      <c r="U260" s="7"/>
      <c r="V260" s="7"/>
      <c r="W260" s="7"/>
      <c r="X260" s="5"/>
    </row>
    <row r="261" spans="1:24" x14ac:dyDescent="0.15">
      <c r="A261" s="4" t="s">
        <v>751</v>
      </c>
      <c r="B261" s="49" t="s">
        <v>575</v>
      </c>
      <c r="C261" s="4" t="s">
        <v>576</v>
      </c>
      <c r="D261" s="4"/>
      <c r="E261" s="4" t="s">
        <v>568</v>
      </c>
      <c r="F261" s="74"/>
      <c r="G261" s="47"/>
      <c r="H261" s="4"/>
      <c r="I261" s="4">
        <v>56</v>
      </c>
      <c r="J261" s="57"/>
      <c r="K261" s="4"/>
      <c r="L261" s="65"/>
      <c r="M261" s="27"/>
      <c r="N261" s="27"/>
      <c r="O261" s="27"/>
      <c r="P261" s="70"/>
      <c r="Q261" s="36"/>
      <c r="R261" s="36"/>
      <c r="S261" s="36"/>
      <c r="T261" s="7"/>
      <c r="U261" s="7"/>
      <c r="V261" s="7"/>
      <c r="W261" s="7"/>
      <c r="X261" s="5"/>
    </row>
    <row r="262" spans="1:24" x14ac:dyDescent="0.15">
      <c r="A262" s="4"/>
      <c r="B262" s="49" t="s">
        <v>127</v>
      </c>
      <c r="C262" s="53" t="s">
        <v>128</v>
      </c>
      <c r="D262" s="53"/>
      <c r="E262" s="4" t="s">
        <v>44</v>
      </c>
      <c r="F262" s="74" t="s">
        <v>52</v>
      </c>
      <c r="G262" s="47">
        <v>13925061069</v>
      </c>
      <c r="H262" s="4">
        <v>1</v>
      </c>
      <c r="I262" s="4"/>
      <c r="J262" s="57"/>
      <c r="K262" s="4"/>
      <c r="L262" s="65">
        <v>42998</v>
      </c>
      <c r="M262" s="27" t="s">
        <v>875</v>
      </c>
      <c r="N262" s="27" t="s">
        <v>876</v>
      </c>
      <c r="O262" s="28">
        <v>0.67361111111111116</v>
      </c>
      <c r="P262" s="70">
        <v>43000</v>
      </c>
      <c r="Q262" s="36" t="s">
        <v>882</v>
      </c>
      <c r="R262" s="36" t="s">
        <v>876</v>
      </c>
      <c r="S262" s="38">
        <v>0.4513888888888889</v>
      </c>
      <c r="T262" s="7"/>
      <c r="U262" s="7"/>
      <c r="V262" s="7"/>
      <c r="W262" s="7"/>
      <c r="X262" s="5"/>
    </row>
    <row r="263" spans="1:24" x14ac:dyDescent="0.15">
      <c r="A263" s="4"/>
      <c r="B263" s="52" t="s">
        <v>637</v>
      </c>
      <c r="C263" s="22" t="s">
        <v>153</v>
      </c>
      <c r="D263" s="79"/>
      <c r="E263" s="4" t="s">
        <v>44</v>
      </c>
      <c r="F263" s="76" t="s">
        <v>157</v>
      </c>
      <c r="G263" s="47"/>
      <c r="H263" s="4" t="s">
        <v>193</v>
      </c>
      <c r="I263" s="4"/>
      <c r="J263" s="57"/>
      <c r="K263" s="4"/>
      <c r="L263" s="65">
        <v>42998</v>
      </c>
      <c r="M263" s="27" t="s">
        <v>758</v>
      </c>
      <c r="N263" s="27" t="s">
        <v>758</v>
      </c>
      <c r="O263" s="27" t="s">
        <v>758</v>
      </c>
      <c r="P263" s="70"/>
      <c r="Q263" s="36"/>
      <c r="R263" s="36"/>
      <c r="S263" s="36"/>
      <c r="T263" s="7"/>
      <c r="U263" s="7"/>
      <c r="V263" s="7"/>
      <c r="W263" s="7"/>
      <c r="X263" s="5"/>
    </row>
    <row r="264" spans="1:24" x14ac:dyDescent="0.15">
      <c r="A264" s="4"/>
      <c r="B264" s="52" t="s">
        <v>637</v>
      </c>
      <c r="C264" s="22" t="s">
        <v>154</v>
      </c>
      <c r="D264" s="79"/>
      <c r="E264" s="22"/>
      <c r="F264" s="76" t="s">
        <v>158</v>
      </c>
      <c r="G264" s="47"/>
      <c r="H264" s="4" t="s">
        <v>193</v>
      </c>
      <c r="I264" s="4"/>
      <c r="J264" s="57"/>
      <c r="K264" s="4"/>
      <c r="L264" s="65">
        <v>42998</v>
      </c>
      <c r="M264" s="27" t="s">
        <v>758</v>
      </c>
      <c r="N264" s="27" t="s">
        <v>758</v>
      </c>
      <c r="O264" s="27" t="s">
        <v>758</v>
      </c>
      <c r="P264" s="70"/>
      <c r="Q264" s="36"/>
      <c r="R264" s="36"/>
      <c r="S264" s="36"/>
      <c r="T264" s="7"/>
      <c r="U264" s="7"/>
      <c r="V264" s="7"/>
      <c r="W264" s="7"/>
      <c r="X264" s="5"/>
    </row>
    <row r="265" spans="1:24" x14ac:dyDescent="0.15">
      <c r="A265" s="4" t="s">
        <v>396</v>
      </c>
      <c r="B265" s="49" t="s">
        <v>636</v>
      </c>
      <c r="C265" s="4" t="s">
        <v>543</v>
      </c>
      <c r="D265" s="4" t="s">
        <v>744</v>
      </c>
      <c r="E265" s="4"/>
      <c r="F265" s="74"/>
      <c r="G265" s="47"/>
      <c r="H265" s="4">
        <v>1</v>
      </c>
      <c r="I265" s="4"/>
      <c r="J265" s="57"/>
      <c r="K265" s="4" t="s">
        <v>46</v>
      </c>
      <c r="L265" s="65">
        <v>42998</v>
      </c>
      <c r="M265" s="27" t="s">
        <v>808</v>
      </c>
      <c r="N265" s="27" t="s">
        <v>809</v>
      </c>
      <c r="O265" s="28">
        <v>0.65208333333333335</v>
      </c>
      <c r="P265" s="70"/>
      <c r="Q265" s="36"/>
      <c r="R265" s="36"/>
      <c r="S265" s="36"/>
      <c r="T265" s="7"/>
      <c r="U265" s="7"/>
      <c r="V265" s="7"/>
      <c r="W265" s="7"/>
      <c r="X265" s="5"/>
    </row>
    <row r="266" spans="1:24" x14ac:dyDescent="0.15">
      <c r="A266" s="4" t="s">
        <v>396</v>
      </c>
      <c r="B266" s="49" t="s">
        <v>617</v>
      </c>
      <c r="C266" s="4" t="s">
        <v>544</v>
      </c>
      <c r="D266" s="4"/>
      <c r="E266" s="4"/>
      <c r="F266" s="74"/>
      <c r="G266" s="47"/>
      <c r="H266" s="4">
        <v>1</v>
      </c>
      <c r="I266" s="4"/>
      <c r="J266" s="57"/>
      <c r="K266" s="4" t="s">
        <v>46</v>
      </c>
      <c r="L266" s="65">
        <v>42997</v>
      </c>
      <c r="M266" s="27" t="s">
        <v>797</v>
      </c>
      <c r="N266" s="27" t="s">
        <v>797</v>
      </c>
      <c r="O266" s="27" t="s">
        <v>797</v>
      </c>
      <c r="P266" s="70"/>
      <c r="Q266" s="36"/>
      <c r="R266" s="36"/>
      <c r="S266" s="36"/>
      <c r="T266" s="7"/>
      <c r="U266" s="7"/>
      <c r="V266" s="7"/>
      <c r="W266" s="7"/>
      <c r="X266" s="5"/>
    </row>
    <row r="267" spans="1:24" x14ac:dyDescent="0.15">
      <c r="A267" s="4" t="s">
        <v>396</v>
      </c>
      <c r="B267" s="49" t="s">
        <v>636</v>
      </c>
      <c r="C267" s="4" t="s">
        <v>546</v>
      </c>
      <c r="D267" s="4" t="s">
        <v>745</v>
      </c>
      <c r="E267" s="4"/>
      <c r="F267" s="74"/>
      <c r="G267" s="47"/>
      <c r="H267" s="4" t="s">
        <v>193</v>
      </c>
      <c r="I267" s="4"/>
      <c r="J267" s="57"/>
      <c r="K267" s="4" t="s">
        <v>46</v>
      </c>
      <c r="L267" s="65">
        <v>42998</v>
      </c>
      <c r="M267" s="27" t="s">
        <v>758</v>
      </c>
      <c r="N267" s="27" t="s">
        <v>758</v>
      </c>
      <c r="O267" s="27" t="s">
        <v>758</v>
      </c>
      <c r="P267" s="70"/>
      <c r="Q267" s="36"/>
      <c r="R267" s="36"/>
      <c r="S267" s="36"/>
      <c r="T267" s="7"/>
      <c r="U267" s="7"/>
      <c r="V267" s="7"/>
      <c r="W267" s="7"/>
      <c r="X267" s="5"/>
    </row>
    <row r="268" spans="1:24" x14ac:dyDescent="0.15">
      <c r="A268" s="4" t="s">
        <v>396</v>
      </c>
      <c r="B268" s="49" t="s">
        <v>636</v>
      </c>
      <c r="C268" s="4" t="s">
        <v>545</v>
      </c>
      <c r="D268" s="4"/>
      <c r="E268" s="4"/>
      <c r="F268" s="74"/>
      <c r="G268" s="47"/>
      <c r="H268" s="4">
        <v>1</v>
      </c>
      <c r="I268" s="4"/>
      <c r="J268" s="57"/>
      <c r="K268" s="4" t="s">
        <v>46</v>
      </c>
      <c r="L268" s="65">
        <v>42998</v>
      </c>
      <c r="M268" s="27" t="s">
        <v>807</v>
      </c>
      <c r="N268" s="27" t="s">
        <v>777</v>
      </c>
      <c r="O268" s="28">
        <v>0.37013888888888885</v>
      </c>
      <c r="P268" s="70"/>
      <c r="Q268" s="36"/>
      <c r="R268" s="36"/>
      <c r="S268" s="36"/>
      <c r="T268" s="7"/>
      <c r="U268" s="7"/>
      <c r="V268" s="7"/>
      <c r="W268" s="7"/>
      <c r="X268" s="5"/>
    </row>
    <row r="269" spans="1:24" x14ac:dyDescent="0.15">
      <c r="A269" s="4" t="s">
        <v>749</v>
      </c>
      <c r="B269" s="49" t="s">
        <v>628</v>
      </c>
      <c r="C269" s="4" t="s">
        <v>592</v>
      </c>
      <c r="D269" s="4"/>
      <c r="E269" s="4" t="s">
        <v>577</v>
      </c>
      <c r="F269" s="74"/>
      <c r="G269" s="47"/>
      <c r="H269" s="4"/>
      <c r="I269" s="4">
        <v>57</v>
      </c>
      <c r="J269" s="57"/>
      <c r="K269" s="4"/>
      <c r="L269" s="65">
        <v>42998</v>
      </c>
      <c r="M269" s="27" t="s">
        <v>922</v>
      </c>
      <c r="N269" s="27" t="s">
        <v>911</v>
      </c>
      <c r="O269" s="28">
        <v>0.72569444444444453</v>
      </c>
      <c r="P269" s="70">
        <v>43000</v>
      </c>
      <c r="Q269" s="36" t="s">
        <v>923</v>
      </c>
      <c r="R269" s="36" t="s">
        <v>911</v>
      </c>
      <c r="S269" s="38">
        <v>0.41666666666666669</v>
      </c>
      <c r="T269" s="7"/>
      <c r="U269" s="7"/>
      <c r="V269" s="7"/>
      <c r="W269" s="7"/>
      <c r="X269" s="5"/>
    </row>
    <row r="270" spans="1:24" x14ac:dyDescent="0.15">
      <c r="A270" s="4" t="s">
        <v>749</v>
      </c>
      <c r="B270" s="49" t="s">
        <v>628</v>
      </c>
      <c r="C270" s="4" t="s">
        <v>593</v>
      </c>
      <c r="D270" s="4"/>
      <c r="E270" s="4" t="s">
        <v>577</v>
      </c>
      <c r="F270" s="74"/>
      <c r="G270" s="47"/>
      <c r="H270" s="4"/>
      <c r="I270" s="4">
        <v>57</v>
      </c>
      <c r="J270" s="57"/>
      <c r="K270" s="4"/>
      <c r="L270" s="65">
        <v>42998</v>
      </c>
      <c r="M270" s="27" t="s">
        <v>807</v>
      </c>
      <c r="N270" s="27" t="s">
        <v>777</v>
      </c>
      <c r="O270" s="28">
        <v>0.37013888888888885</v>
      </c>
      <c r="P270" s="70"/>
      <c r="Q270" s="36"/>
      <c r="R270" s="36"/>
      <c r="S270" s="36"/>
      <c r="T270" s="7"/>
      <c r="U270" s="7"/>
      <c r="V270" s="7"/>
      <c r="W270" s="7"/>
      <c r="X270" s="5"/>
    </row>
    <row r="271" spans="1:24" x14ac:dyDescent="0.15">
      <c r="A271" s="4" t="s">
        <v>749</v>
      </c>
      <c r="B271" s="49" t="s">
        <v>616</v>
      </c>
      <c r="C271" s="22" t="s">
        <v>75</v>
      </c>
      <c r="D271" s="79"/>
      <c r="E271" s="4" t="s">
        <v>577</v>
      </c>
      <c r="F271" s="74"/>
      <c r="G271" s="47"/>
      <c r="H271" s="4">
        <v>1</v>
      </c>
      <c r="I271" s="4"/>
      <c r="J271" s="57"/>
      <c r="K271" s="4"/>
      <c r="L271" s="65">
        <v>42998</v>
      </c>
      <c r="M271" s="27" t="s">
        <v>922</v>
      </c>
      <c r="N271" s="27" t="s">
        <v>911</v>
      </c>
      <c r="O271" s="28">
        <v>0.72569444444444453</v>
      </c>
      <c r="P271" s="70">
        <v>43000</v>
      </c>
      <c r="Q271" s="36" t="s">
        <v>923</v>
      </c>
      <c r="R271" s="36" t="s">
        <v>911</v>
      </c>
      <c r="S271" s="38">
        <v>0.41666666666666669</v>
      </c>
      <c r="T271" s="7"/>
      <c r="U271" s="7"/>
      <c r="V271" s="7"/>
      <c r="W271" s="7"/>
      <c r="X271" s="5"/>
    </row>
    <row r="272" spans="1:24" x14ac:dyDescent="0.15">
      <c r="A272" s="4" t="s">
        <v>749</v>
      </c>
      <c r="B272" s="49" t="s">
        <v>616</v>
      </c>
      <c r="C272" s="22" t="s">
        <v>88</v>
      </c>
      <c r="D272" s="79"/>
      <c r="E272" s="4" t="s">
        <v>577</v>
      </c>
      <c r="F272" s="74"/>
      <c r="G272" s="47"/>
      <c r="H272" s="4"/>
      <c r="I272" s="4">
        <v>38</v>
      </c>
      <c r="J272" s="57"/>
      <c r="K272" s="4"/>
      <c r="L272" s="65">
        <v>42998</v>
      </c>
      <c r="M272" s="27" t="s">
        <v>808</v>
      </c>
      <c r="N272" s="27" t="s">
        <v>809</v>
      </c>
      <c r="O272" s="28">
        <v>0.65208333333333335</v>
      </c>
      <c r="P272" s="70"/>
      <c r="Q272" s="36"/>
      <c r="R272" s="36"/>
      <c r="S272" s="36"/>
      <c r="T272" s="7"/>
      <c r="U272" s="7"/>
      <c r="V272" s="7"/>
      <c r="W272" s="7"/>
      <c r="X272" s="5"/>
    </row>
    <row r="273" spans="1:24" x14ac:dyDescent="0.15">
      <c r="A273" s="4" t="s">
        <v>749</v>
      </c>
      <c r="B273" s="49" t="s">
        <v>616</v>
      </c>
      <c r="C273" s="22" t="s">
        <v>76</v>
      </c>
      <c r="D273" s="79"/>
      <c r="E273" s="4" t="s">
        <v>577</v>
      </c>
      <c r="F273" s="74"/>
      <c r="G273" s="47"/>
      <c r="H273" s="4"/>
      <c r="I273" s="4" t="s">
        <v>607</v>
      </c>
      <c r="J273" s="57"/>
      <c r="K273" s="4"/>
      <c r="L273" s="65">
        <v>42998</v>
      </c>
      <c r="M273" s="27" t="s">
        <v>807</v>
      </c>
      <c r="N273" s="27" t="s">
        <v>777</v>
      </c>
      <c r="O273" s="28">
        <v>0.37013888888888885</v>
      </c>
      <c r="P273" s="70"/>
      <c r="Q273" s="36"/>
      <c r="R273" s="36"/>
      <c r="S273" s="36"/>
      <c r="T273" s="7"/>
      <c r="U273" s="7"/>
      <c r="V273" s="7"/>
      <c r="W273" s="7"/>
      <c r="X273" s="5"/>
    </row>
    <row r="274" spans="1:24" x14ac:dyDescent="0.15">
      <c r="A274" s="4" t="s">
        <v>749</v>
      </c>
      <c r="B274" s="49" t="s">
        <v>616</v>
      </c>
      <c r="C274" s="22" t="s">
        <v>98</v>
      </c>
      <c r="D274" s="79"/>
      <c r="E274" s="4" t="s">
        <v>577</v>
      </c>
      <c r="F274" s="74"/>
      <c r="G274" s="47"/>
      <c r="H274" s="4"/>
      <c r="I274" s="4" t="s">
        <v>607</v>
      </c>
      <c r="J274" s="57"/>
      <c r="K274" s="4"/>
      <c r="L274" s="65">
        <v>42998</v>
      </c>
      <c r="M274" s="27" t="s">
        <v>807</v>
      </c>
      <c r="N274" s="27" t="s">
        <v>777</v>
      </c>
      <c r="O274" s="28">
        <v>0.37013888888888885</v>
      </c>
      <c r="P274" s="70"/>
      <c r="Q274" s="36"/>
      <c r="R274" s="36"/>
      <c r="S274" s="36"/>
      <c r="T274" s="7"/>
      <c r="U274" s="7"/>
      <c r="V274" s="7"/>
      <c r="W274" s="7"/>
      <c r="X274" s="5"/>
    </row>
    <row r="275" spans="1:24" x14ac:dyDescent="0.15">
      <c r="A275" s="4" t="s">
        <v>749</v>
      </c>
      <c r="B275" s="49" t="s">
        <v>616</v>
      </c>
      <c r="C275" s="22" t="s">
        <v>77</v>
      </c>
      <c r="D275" s="79"/>
      <c r="E275" s="4" t="s">
        <v>577</v>
      </c>
      <c r="F275" s="74"/>
      <c r="G275" s="47"/>
      <c r="H275" s="4"/>
      <c r="I275" s="4" t="s">
        <v>583</v>
      </c>
      <c r="J275" s="57"/>
      <c r="K275" s="4"/>
      <c r="L275" s="65">
        <v>42998</v>
      </c>
      <c r="M275" s="27" t="s">
        <v>807</v>
      </c>
      <c r="N275" s="27" t="s">
        <v>777</v>
      </c>
      <c r="O275" s="28">
        <v>0.37013888888888885</v>
      </c>
      <c r="P275" s="70"/>
      <c r="Q275" s="36"/>
      <c r="R275" s="36"/>
      <c r="S275" s="36"/>
      <c r="T275" s="7"/>
      <c r="U275" s="7"/>
      <c r="V275" s="7"/>
      <c r="W275" s="7"/>
      <c r="X275" s="5"/>
    </row>
    <row r="276" spans="1:24" x14ac:dyDescent="0.15">
      <c r="A276" s="4" t="s">
        <v>749</v>
      </c>
      <c r="B276" s="49" t="s">
        <v>616</v>
      </c>
      <c r="C276" s="22" t="s">
        <v>78</v>
      </c>
      <c r="D276" s="79"/>
      <c r="E276" s="4" t="s">
        <v>577</v>
      </c>
      <c r="F276" s="74"/>
      <c r="G276" s="47"/>
      <c r="H276" s="4"/>
      <c r="I276" s="4" t="s">
        <v>583</v>
      </c>
      <c r="J276" s="57"/>
      <c r="K276" s="4"/>
      <c r="L276" s="65">
        <v>42998</v>
      </c>
      <c r="M276" s="27" t="s">
        <v>807</v>
      </c>
      <c r="N276" s="27" t="s">
        <v>777</v>
      </c>
      <c r="O276" s="28">
        <v>0.37013888888888885</v>
      </c>
      <c r="P276" s="70"/>
      <c r="Q276" s="36"/>
      <c r="R276" s="36"/>
      <c r="S276" s="36"/>
      <c r="T276" s="7"/>
      <c r="U276" s="7"/>
      <c r="V276" s="7"/>
      <c r="W276" s="7"/>
      <c r="X276" s="5"/>
    </row>
    <row r="277" spans="1:24" x14ac:dyDescent="0.15">
      <c r="A277" s="4" t="s">
        <v>749</v>
      </c>
      <c r="B277" s="49" t="s">
        <v>616</v>
      </c>
      <c r="C277" s="22" t="s">
        <v>81</v>
      </c>
      <c r="D277" s="79"/>
      <c r="E277" s="4" t="s">
        <v>577</v>
      </c>
      <c r="F277" s="74"/>
      <c r="G277" s="47"/>
      <c r="H277" s="4"/>
      <c r="I277" s="4" t="s">
        <v>584</v>
      </c>
      <c r="J277" s="57"/>
      <c r="K277" s="4"/>
      <c r="L277" s="65">
        <v>42998</v>
      </c>
      <c r="M277" s="27" t="s">
        <v>807</v>
      </c>
      <c r="N277" s="27" t="s">
        <v>777</v>
      </c>
      <c r="O277" s="28">
        <v>0.37013888888888885</v>
      </c>
      <c r="P277" s="70"/>
      <c r="Q277" s="36"/>
      <c r="R277" s="36"/>
      <c r="S277" s="36"/>
      <c r="T277" s="7"/>
      <c r="U277" s="7"/>
      <c r="V277" s="7"/>
      <c r="W277" s="7"/>
      <c r="X277" s="5"/>
    </row>
    <row r="278" spans="1:24" x14ac:dyDescent="0.15">
      <c r="A278" s="4" t="s">
        <v>749</v>
      </c>
      <c r="B278" s="49" t="s">
        <v>616</v>
      </c>
      <c r="C278" s="22" t="s">
        <v>84</v>
      </c>
      <c r="D278" s="79"/>
      <c r="E278" s="4" t="s">
        <v>577</v>
      </c>
      <c r="F278" s="74"/>
      <c r="G278" s="47"/>
      <c r="H278" s="4"/>
      <c r="I278" s="4" t="s">
        <v>584</v>
      </c>
      <c r="J278" s="57"/>
      <c r="K278" s="4"/>
      <c r="L278" s="65">
        <v>42998</v>
      </c>
      <c r="M278" s="27" t="s">
        <v>807</v>
      </c>
      <c r="N278" s="27" t="s">
        <v>777</v>
      </c>
      <c r="O278" s="28">
        <v>0.37013888888888885</v>
      </c>
      <c r="P278" s="70"/>
      <c r="Q278" s="36"/>
      <c r="R278" s="36"/>
      <c r="S278" s="36"/>
      <c r="T278" s="7"/>
      <c r="U278" s="7"/>
      <c r="V278" s="7"/>
      <c r="W278" s="7"/>
      <c r="X278" s="5"/>
    </row>
    <row r="279" spans="1:24" x14ac:dyDescent="0.15">
      <c r="A279" s="4" t="s">
        <v>749</v>
      </c>
      <c r="B279" s="49" t="s">
        <v>616</v>
      </c>
      <c r="C279" s="22" t="s">
        <v>83</v>
      </c>
      <c r="D279" s="79"/>
      <c r="E279" s="4" t="s">
        <v>577</v>
      </c>
      <c r="F279" s="74"/>
      <c r="G279" s="47"/>
      <c r="H279" s="4"/>
      <c r="I279" s="4" t="s">
        <v>585</v>
      </c>
      <c r="J279" s="57"/>
      <c r="K279" s="4"/>
      <c r="L279" s="65">
        <v>42998</v>
      </c>
      <c r="M279" s="27" t="s">
        <v>807</v>
      </c>
      <c r="N279" s="27" t="s">
        <v>777</v>
      </c>
      <c r="O279" s="28">
        <v>0.37013888888888885</v>
      </c>
      <c r="P279" s="70"/>
      <c r="Q279" s="36"/>
      <c r="R279" s="36"/>
      <c r="S279" s="36"/>
      <c r="T279" s="7"/>
      <c r="U279" s="7"/>
      <c r="V279" s="7"/>
      <c r="W279" s="7"/>
      <c r="X279" s="5"/>
    </row>
    <row r="280" spans="1:24" x14ac:dyDescent="0.15">
      <c r="A280" s="4" t="s">
        <v>749</v>
      </c>
      <c r="B280" s="49" t="s">
        <v>616</v>
      </c>
      <c r="C280" s="22" t="s">
        <v>89</v>
      </c>
      <c r="D280" s="79"/>
      <c r="E280" s="4" t="s">
        <v>577</v>
      </c>
      <c r="F280" s="74"/>
      <c r="G280" s="47"/>
      <c r="H280" s="4"/>
      <c r="I280" s="4" t="s">
        <v>585</v>
      </c>
      <c r="J280" s="57"/>
      <c r="K280" s="4"/>
      <c r="L280" s="65">
        <v>42998</v>
      </c>
      <c r="M280" s="27" t="s">
        <v>807</v>
      </c>
      <c r="N280" s="27" t="s">
        <v>777</v>
      </c>
      <c r="O280" s="28">
        <v>0.37013888888888885</v>
      </c>
      <c r="P280" s="70"/>
      <c r="Q280" s="36"/>
      <c r="R280" s="36"/>
      <c r="S280" s="36"/>
      <c r="T280" s="7"/>
      <c r="U280" s="7"/>
      <c r="V280" s="7"/>
      <c r="W280" s="7"/>
      <c r="X280" s="5"/>
    </row>
    <row r="281" spans="1:24" x14ac:dyDescent="0.15">
      <c r="A281" s="4" t="s">
        <v>749</v>
      </c>
      <c r="B281" s="49" t="s">
        <v>616</v>
      </c>
      <c r="C281" s="22" t="s">
        <v>85</v>
      </c>
      <c r="D281" s="79"/>
      <c r="E281" s="4" t="s">
        <v>577</v>
      </c>
      <c r="F281" s="74"/>
      <c r="G281" s="47"/>
      <c r="H281" s="4"/>
      <c r="I281" s="4" t="s">
        <v>586</v>
      </c>
      <c r="J281" s="57"/>
      <c r="K281" s="4"/>
      <c r="L281" s="65">
        <v>42998</v>
      </c>
      <c r="M281" s="27" t="s">
        <v>807</v>
      </c>
      <c r="N281" s="27" t="s">
        <v>777</v>
      </c>
      <c r="O281" s="28">
        <v>0.37013888888888885</v>
      </c>
      <c r="P281" s="70"/>
      <c r="Q281" s="36"/>
      <c r="R281" s="36"/>
      <c r="S281" s="36"/>
      <c r="T281" s="7"/>
      <c r="U281" s="7"/>
      <c r="V281" s="7"/>
      <c r="W281" s="7"/>
      <c r="X281" s="5"/>
    </row>
    <row r="282" spans="1:24" x14ac:dyDescent="0.15">
      <c r="A282" s="4" t="s">
        <v>749</v>
      </c>
      <c r="B282" s="49" t="s">
        <v>616</v>
      </c>
      <c r="C282" s="22" t="s">
        <v>10</v>
      </c>
      <c r="D282" s="79"/>
      <c r="E282" s="4" t="s">
        <v>577</v>
      </c>
      <c r="F282" s="74"/>
      <c r="G282" s="47"/>
      <c r="H282" s="4"/>
      <c r="I282" s="4" t="s">
        <v>586</v>
      </c>
      <c r="J282" s="57"/>
      <c r="K282" s="4"/>
      <c r="L282" s="65">
        <v>42998</v>
      </c>
      <c r="M282" s="27" t="s">
        <v>807</v>
      </c>
      <c r="N282" s="27" t="s">
        <v>777</v>
      </c>
      <c r="O282" s="28">
        <v>0.37013888888888885</v>
      </c>
      <c r="P282" s="70"/>
      <c r="Q282" s="36"/>
      <c r="R282" s="36"/>
      <c r="S282" s="36"/>
      <c r="T282" s="7"/>
      <c r="U282" s="7"/>
      <c r="V282" s="7"/>
      <c r="W282" s="7"/>
      <c r="X282" s="5"/>
    </row>
    <row r="283" spans="1:24" x14ac:dyDescent="0.15">
      <c r="A283" s="4" t="s">
        <v>749</v>
      </c>
      <c r="B283" s="49" t="s">
        <v>616</v>
      </c>
      <c r="C283" s="22" t="s">
        <v>82</v>
      </c>
      <c r="D283" s="79"/>
      <c r="E283" s="4" t="s">
        <v>577</v>
      </c>
      <c r="F283" s="74"/>
      <c r="G283" s="47"/>
      <c r="H283" s="4"/>
      <c r="I283" s="4" t="s">
        <v>587</v>
      </c>
      <c r="J283" s="57"/>
      <c r="K283" s="4"/>
      <c r="L283" s="65">
        <v>42998</v>
      </c>
      <c r="M283" s="27" t="s">
        <v>807</v>
      </c>
      <c r="N283" s="27" t="s">
        <v>777</v>
      </c>
      <c r="O283" s="28">
        <v>0.37013888888888885</v>
      </c>
      <c r="P283" s="70"/>
      <c r="Q283" s="36"/>
      <c r="R283" s="36"/>
      <c r="S283" s="36"/>
      <c r="T283" s="7"/>
      <c r="U283" s="7"/>
      <c r="V283" s="7"/>
      <c r="W283" s="7"/>
      <c r="X283" s="5"/>
    </row>
    <row r="284" spans="1:24" x14ac:dyDescent="0.15">
      <c r="A284" s="4" t="s">
        <v>749</v>
      </c>
      <c r="B284" s="49" t="s">
        <v>616</v>
      </c>
      <c r="C284" s="22" t="s">
        <v>79</v>
      </c>
      <c r="D284" s="79"/>
      <c r="E284" s="4" t="s">
        <v>577</v>
      </c>
      <c r="F284" s="74"/>
      <c r="G284" s="47"/>
      <c r="H284" s="4"/>
      <c r="I284" s="4" t="s">
        <v>587</v>
      </c>
      <c r="J284" s="57"/>
      <c r="K284" s="4"/>
      <c r="L284" s="65">
        <v>42998</v>
      </c>
      <c r="M284" s="27" t="s">
        <v>847</v>
      </c>
      <c r="N284" s="27" t="s">
        <v>581</v>
      </c>
      <c r="O284" s="28">
        <v>0.76527777777777783</v>
      </c>
      <c r="P284" s="70"/>
      <c r="Q284" s="36"/>
      <c r="R284" s="36"/>
      <c r="S284" s="36"/>
      <c r="T284" s="7"/>
      <c r="U284" s="7"/>
      <c r="V284" s="7"/>
      <c r="W284" s="7"/>
      <c r="X284" s="5"/>
    </row>
    <row r="285" spans="1:24" x14ac:dyDescent="0.15">
      <c r="A285" s="4" t="s">
        <v>749</v>
      </c>
      <c r="B285" s="49" t="s">
        <v>616</v>
      </c>
      <c r="C285" s="22" t="s">
        <v>16</v>
      </c>
      <c r="D285" s="79"/>
      <c r="E285" s="4" t="s">
        <v>577</v>
      </c>
      <c r="F285" s="74"/>
      <c r="G285" s="47"/>
      <c r="H285" s="4"/>
      <c r="I285" s="4" t="s">
        <v>588</v>
      </c>
      <c r="J285" s="57"/>
      <c r="K285" s="4"/>
      <c r="L285" s="65">
        <v>42998</v>
      </c>
      <c r="M285" s="27" t="s">
        <v>807</v>
      </c>
      <c r="N285" s="27" t="s">
        <v>777</v>
      </c>
      <c r="O285" s="28">
        <v>0.37013888888888885</v>
      </c>
      <c r="P285" s="70"/>
      <c r="Q285" s="36"/>
      <c r="R285" s="36"/>
      <c r="S285" s="36"/>
      <c r="T285" s="7"/>
      <c r="U285" s="7"/>
      <c r="V285" s="7"/>
      <c r="W285" s="7"/>
      <c r="X285" s="5"/>
    </row>
    <row r="286" spans="1:24" x14ac:dyDescent="0.15">
      <c r="A286" s="4" t="s">
        <v>749</v>
      </c>
      <c r="B286" s="49" t="s">
        <v>616</v>
      </c>
      <c r="C286" s="22" t="s">
        <v>22</v>
      </c>
      <c r="D286" s="79"/>
      <c r="E286" s="4" t="s">
        <v>577</v>
      </c>
      <c r="F286" s="74"/>
      <c r="G286" s="47"/>
      <c r="H286" s="4"/>
      <c r="I286" s="4" t="s">
        <v>589</v>
      </c>
      <c r="J286" s="57"/>
      <c r="K286" s="4"/>
      <c r="L286" s="65">
        <v>42998</v>
      </c>
      <c r="M286" s="27" t="s">
        <v>807</v>
      </c>
      <c r="N286" s="27" t="s">
        <v>777</v>
      </c>
      <c r="O286" s="28">
        <v>0.37013888888888885</v>
      </c>
      <c r="P286" s="70"/>
      <c r="Q286" s="36"/>
      <c r="R286" s="36"/>
      <c r="S286" s="36"/>
      <c r="T286" s="7"/>
      <c r="U286" s="7"/>
      <c r="V286" s="7"/>
      <c r="W286" s="7"/>
      <c r="X286" s="5"/>
    </row>
    <row r="287" spans="1:24" x14ac:dyDescent="0.15">
      <c r="A287" s="4" t="s">
        <v>749</v>
      </c>
      <c r="B287" s="49" t="s">
        <v>616</v>
      </c>
      <c r="C287" s="22" t="s">
        <v>13</v>
      </c>
      <c r="D287" s="79"/>
      <c r="E287" s="4" t="s">
        <v>577</v>
      </c>
      <c r="F287" s="74"/>
      <c r="G287" s="47"/>
      <c r="H287" s="4"/>
      <c r="I287" s="4" t="s">
        <v>590</v>
      </c>
      <c r="J287" s="57"/>
      <c r="K287" s="4"/>
      <c r="L287" s="65">
        <v>42998</v>
      </c>
      <c r="M287" s="27" t="s">
        <v>807</v>
      </c>
      <c r="N287" s="27" t="s">
        <v>777</v>
      </c>
      <c r="O287" s="28">
        <v>0.37013888888888885</v>
      </c>
      <c r="P287" s="70"/>
      <c r="Q287" s="36"/>
      <c r="R287" s="36"/>
      <c r="S287" s="36"/>
      <c r="T287" s="7"/>
      <c r="U287" s="7"/>
      <c r="V287" s="7"/>
      <c r="W287" s="7"/>
      <c r="X287" s="5"/>
    </row>
    <row r="288" spans="1:24" x14ac:dyDescent="0.15">
      <c r="A288" s="4" t="s">
        <v>749</v>
      </c>
      <c r="B288" s="49" t="s">
        <v>616</v>
      </c>
      <c r="C288" s="22" t="s">
        <v>80</v>
      </c>
      <c r="D288" s="79"/>
      <c r="E288" s="4" t="s">
        <v>577</v>
      </c>
      <c r="F288" s="74"/>
      <c r="G288" s="47"/>
      <c r="H288" s="4"/>
      <c r="I288" s="4" t="s">
        <v>590</v>
      </c>
      <c r="J288" s="57"/>
      <c r="K288" s="4"/>
      <c r="L288" s="65">
        <v>42998</v>
      </c>
      <c r="M288" s="27" t="s">
        <v>807</v>
      </c>
      <c r="N288" s="27" t="s">
        <v>777</v>
      </c>
      <c r="O288" s="28">
        <v>0.37013888888888885</v>
      </c>
      <c r="P288" s="70"/>
      <c r="Q288" s="36"/>
      <c r="R288" s="36"/>
      <c r="S288" s="36"/>
      <c r="T288" s="7"/>
      <c r="U288" s="7"/>
      <c r="V288" s="7"/>
      <c r="W288" s="7"/>
      <c r="X288" s="5"/>
    </row>
    <row r="289" spans="1:24" x14ac:dyDescent="0.15">
      <c r="A289" s="4" t="s">
        <v>749</v>
      </c>
      <c r="B289" s="49" t="s">
        <v>616</v>
      </c>
      <c r="C289" s="22" t="s">
        <v>87</v>
      </c>
      <c r="D289" s="79"/>
      <c r="E289" s="4" t="s">
        <v>577</v>
      </c>
      <c r="F289" s="74"/>
      <c r="G289" s="47"/>
      <c r="H289" s="4"/>
      <c r="I289" s="4">
        <v>35</v>
      </c>
      <c r="J289" s="57"/>
      <c r="K289" s="4"/>
      <c r="L289" s="65">
        <v>42997</v>
      </c>
      <c r="M289" s="27" t="s">
        <v>783</v>
      </c>
      <c r="N289" s="27" t="s">
        <v>784</v>
      </c>
      <c r="O289" s="28">
        <v>0.4284722222222222</v>
      </c>
      <c r="P289" s="70"/>
      <c r="Q289" s="36"/>
      <c r="R289" s="36"/>
      <c r="S289" s="36"/>
      <c r="T289" s="7"/>
      <c r="U289" s="7"/>
      <c r="V289" s="7"/>
      <c r="W289" s="7"/>
      <c r="X289" s="5"/>
    </row>
    <row r="290" spans="1:24" x14ac:dyDescent="0.15">
      <c r="A290" s="4" t="s">
        <v>749</v>
      </c>
      <c r="B290" s="49" t="s">
        <v>616</v>
      </c>
      <c r="C290" s="22" t="s">
        <v>86</v>
      </c>
      <c r="D290" s="79"/>
      <c r="E290" s="4" t="s">
        <v>577</v>
      </c>
      <c r="F290" s="74"/>
      <c r="G290" s="47"/>
      <c r="H290" s="4"/>
      <c r="I290" s="4">
        <v>35</v>
      </c>
      <c r="J290" s="57"/>
      <c r="K290" s="4"/>
      <c r="L290" s="65">
        <v>42997</v>
      </c>
      <c r="M290" s="27" t="s">
        <v>783</v>
      </c>
      <c r="N290" s="27" t="s">
        <v>784</v>
      </c>
      <c r="O290" s="28">
        <v>0.4284722222222222</v>
      </c>
      <c r="P290" s="70"/>
      <c r="Q290" s="36"/>
      <c r="R290" s="36"/>
      <c r="S290" s="36"/>
      <c r="T290" s="7"/>
      <c r="U290" s="7"/>
      <c r="V290" s="7"/>
      <c r="W290" s="7"/>
      <c r="X290" s="5"/>
    </row>
    <row r="291" spans="1:24" x14ac:dyDescent="0.15">
      <c r="A291" s="4" t="s">
        <v>749</v>
      </c>
      <c r="B291" s="49" t="s">
        <v>616</v>
      </c>
      <c r="C291" s="22" t="s">
        <v>91</v>
      </c>
      <c r="D291" s="79"/>
      <c r="E291" s="4" t="s">
        <v>577</v>
      </c>
      <c r="F291" s="74"/>
      <c r="G291" s="47"/>
      <c r="H291" s="4">
        <v>1</v>
      </c>
      <c r="I291" s="4"/>
      <c r="J291" s="57"/>
      <c r="K291" s="4"/>
      <c r="L291" s="65">
        <v>42997</v>
      </c>
      <c r="M291" s="27" t="s">
        <v>783</v>
      </c>
      <c r="N291" s="27" t="s">
        <v>784</v>
      </c>
      <c r="O291" s="28">
        <v>0.4284722222222222</v>
      </c>
      <c r="P291" s="70"/>
      <c r="Q291" s="36"/>
      <c r="R291" s="36"/>
      <c r="S291" s="36"/>
      <c r="T291" s="7"/>
      <c r="U291" s="7"/>
      <c r="V291" s="7"/>
      <c r="W291" s="7"/>
      <c r="X291" s="5"/>
    </row>
    <row r="292" spans="1:24" x14ac:dyDescent="0.15">
      <c r="A292" s="4" t="s">
        <v>749</v>
      </c>
      <c r="B292" s="49" t="s">
        <v>616</v>
      </c>
      <c r="C292" s="22" t="s">
        <v>93</v>
      </c>
      <c r="D292" s="79"/>
      <c r="E292" s="4" t="s">
        <v>577</v>
      </c>
      <c r="F292" s="74"/>
      <c r="G292" s="47"/>
      <c r="H292" s="4">
        <v>1</v>
      </c>
      <c r="I292" s="4"/>
      <c r="J292" s="57"/>
      <c r="K292" s="4"/>
      <c r="L292" s="65">
        <v>42997</v>
      </c>
      <c r="M292" s="27" t="s">
        <v>783</v>
      </c>
      <c r="N292" s="27" t="s">
        <v>784</v>
      </c>
      <c r="O292" s="28">
        <v>0.4284722222222222</v>
      </c>
      <c r="P292" s="70"/>
      <c r="Q292" s="36"/>
      <c r="R292" s="36"/>
      <c r="S292" s="36"/>
      <c r="T292" s="7"/>
      <c r="U292" s="7"/>
      <c r="V292" s="7"/>
      <c r="W292" s="7"/>
      <c r="X292" s="5"/>
    </row>
    <row r="293" spans="1:24" x14ac:dyDescent="0.15">
      <c r="A293" s="4" t="s">
        <v>749</v>
      </c>
      <c r="B293" s="49" t="s">
        <v>616</v>
      </c>
      <c r="C293" s="22" t="s">
        <v>90</v>
      </c>
      <c r="D293" s="79"/>
      <c r="E293" s="4" t="s">
        <v>577</v>
      </c>
      <c r="F293" s="74"/>
      <c r="G293" s="47"/>
      <c r="H293" s="4"/>
      <c r="I293" s="4">
        <v>58</v>
      </c>
      <c r="J293" s="57"/>
      <c r="K293" s="4"/>
      <c r="L293" s="65">
        <v>42998</v>
      </c>
      <c r="M293" s="27" t="s">
        <v>807</v>
      </c>
      <c r="N293" s="27" t="s">
        <v>777</v>
      </c>
      <c r="O293" s="28">
        <v>0.37013888888888885</v>
      </c>
      <c r="P293" s="70"/>
      <c r="Q293" s="36"/>
      <c r="R293" s="36"/>
      <c r="S293" s="36"/>
      <c r="T293" s="7"/>
      <c r="U293" s="7"/>
      <c r="V293" s="7"/>
      <c r="W293" s="7"/>
      <c r="X293" s="5"/>
    </row>
    <row r="294" spans="1:24" x14ac:dyDescent="0.15">
      <c r="A294" s="4" t="s">
        <v>749</v>
      </c>
      <c r="B294" s="49" t="s">
        <v>616</v>
      </c>
      <c r="C294" s="22" t="s">
        <v>92</v>
      </c>
      <c r="D294" s="79"/>
      <c r="E294" s="4" t="s">
        <v>577</v>
      </c>
      <c r="F294" s="74"/>
      <c r="G294" s="47"/>
      <c r="H294" s="4"/>
      <c r="I294" s="4">
        <v>58</v>
      </c>
      <c r="J294" s="57"/>
      <c r="K294" s="4"/>
      <c r="L294" s="65">
        <v>42998</v>
      </c>
      <c r="M294" s="27" t="s">
        <v>807</v>
      </c>
      <c r="N294" s="27" t="s">
        <v>777</v>
      </c>
      <c r="O294" s="28">
        <v>0.37013888888888885</v>
      </c>
      <c r="P294" s="70"/>
      <c r="Q294" s="36"/>
      <c r="R294" s="36"/>
      <c r="S294" s="36"/>
      <c r="T294" s="7"/>
      <c r="U294" s="7"/>
      <c r="V294" s="7"/>
      <c r="W294" s="7"/>
      <c r="X294" s="5"/>
    </row>
    <row r="295" spans="1:24" x14ac:dyDescent="0.15">
      <c r="A295" s="4" t="s">
        <v>749</v>
      </c>
      <c r="B295" s="49" t="s">
        <v>616</v>
      </c>
      <c r="C295" s="22" t="s">
        <v>95</v>
      </c>
      <c r="D295" s="79"/>
      <c r="E295" s="4" t="s">
        <v>577</v>
      </c>
      <c r="F295" s="74"/>
      <c r="G295" s="47"/>
      <c r="H295" s="4"/>
      <c r="I295" s="4">
        <v>59</v>
      </c>
      <c r="J295" s="57"/>
      <c r="K295" s="4"/>
      <c r="L295" s="65">
        <v>42998</v>
      </c>
      <c r="M295" s="27" t="s">
        <v>807</v>
      </c>
      <c r="N295" s="27" t="s">
        <v>777</v>
      </c>
      <c r="O295" s="28">
        <v>0.37013888888888885</v>
      </c>
      <c r="P295" s="70"/>
      <c r="Q295" s="36"/>
      <c r="R295" s="36"/>
      <c r="S295" s="36"/>
      <c r="T295" s="7"/>
      <c r="U295" s="7"/>
      <c r="V295" s="7"/>
      <c r="W295" s="7"/>
      <c r="X295" s="5"/>
    </row>
    <row r="296" spans="1:24" x14ac:dyDescent="0.15">
      <c r="A296" s="4" t="s">
        <v>749</v>
      </c>
      <c r="B296" s="49" t="s">
        <v>616</v>
      </c>
      <c r="C296" s="22" t="s">
        <v>96</v>
      </c>
      <c r="D296" s="79"/>
      <c r="E296" s="4" t="s">
        <v>577</v>
      </c>
      <c r="F296" s="74"/>
      <c r="G296" s="47"/>
      <c r="H296" s="4"/>
      <c r="I296" s="4">
        <v>59</v>
      </c>
      <c r="J296" s="57"/>
      <c r="K296" s="4"/>
      <c r="L296" s="65">
        <v>42998</v>
      </c>
      <c r="M296" s="27" t="s">
        <v>807</v>
      </c>
      <c r="N296" s="27" t="s">
        <v>777</v>
      </c>
      <c r="O296" s="28">
        <v>0.37013888888888885</v>
      </c>
      <c r="P296" s="70"/>
      <c r="Q296" s="36"/>
      <c r="R296" s="36"/>
      <c r="S296" s="36"/>
      <c r="T296" s="7"/>
      <c r="U296" s="7"/>
      <c r="V296" s="7"/>
      <c r="W296" s="7"/>
      <c r="X296" s="5"/>
    </row>
    <row r="297" spans="1:24" x14ac:dyDescent="0.15">
      <c r="A297" s="4" t="s">
        <v>749</v>
      </c>
      <c r="B297" s="49" t="s">
        <v>616</v>
      </c>
      <c r="C297" s="22" t="s">
        <v>97</v>
      </c>
      <c r="D297" s="79"/>
      <c r="E297" s="4" t="s">
        <v>568</v>
      </c>
      <c r="F297" s="74"/>
      <c r="G297" s="47"/>
      <c r="H297" s="4"/>
      <c r="I297" s="4">
        <v>49</v>
      </c>
      <c r="J297" s="57"/>
      <c r="K297" s="4"/>
      <c r="L297" s="65">
        <v>42998</v>
      </c>
      <c r="M297" s="27" t="s">
        <v>807</v>
      </c>
      <c r="N297" s="27" t="s">
        <v>777</v>
      </c>
      <c r="O297" s="28">
        <v>0.37013888888888885</v>
      </c>
      <c r="P297" s="70"/>
      <c r="Q297" s="36"/>
      <c r="R297" s="36"/>
      <c r="S297" s="36"/>
      <c r="T297" s="7"/>
      <c r="U297" s="7"/>
      <c r="V297" s="7"/>
      <c r="W297" s="7"/>
      <c r="X297" s="5"/>
    </row>
    <row r="298" spans="1:24" x14ac:dyDescent="0.15">
      <c r="A298" s="4" t="s">
        <v>749</v>
      </c>
      <c r="B298" s="49" t="s">
        <v>616</v>
      </c>
      <c r="C298" s="22" t="s">
        <v>94</v>
      </c>
      <c r="D298" s="79"/>
      <c r="E298" s="4" t="s">
        <v>568</v>
      </c>
      <c r="F298" s="74"/>
      <c r="G298" s="47"/>
      <c r="H298" s="4"/>
      <c r="I298" s="4">
        <v>49</v>
      </c>
      <c r="J298" s="57"/>
      <c r="K298" s="4"/>
      <c r="L298" s="65">
        <v>42998</v>
      </c>
      <c r="M298" s="27" t="s">
        <v>807</v>
      </c>
      <c r="N298" s="27" t="s">
        <v>777</v>
      </c>
      <c r="O298" s="28">
        <v>0.37013888888888885</v>
      </c>
      <c r="P298" s="70"/>
      <c r="Q298" s="36"/>
      <c r="R298" s="36"/>
      <c r="S298" s="36"/>
      <c r="T298" s="7"/>
      <c r="U298" s="7"/>
      <c r="V298" s="7"/>
      <c r="W298" s="7"/>
      <c r="X298" s="5"/>
    </row>
  </sheetData>
  <autoFilter ref="A2:X298"/>
  <mergeCells count="2">
    <mergeCell ref="L1:O1"/>
    <mergeCell ref="P1:S1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59"/>
  <sheetViews>
    <sheetView tabSelected="1" workbookViewId="0">
      <selection activeCell="D1" sqref="D1"/>
    </sheetView>
  </sheetViews>
  <sheetFormatPr defaultRowHeight="13.5" x14ac:dyDescent="0.15"/>
  <cols>
    <col min="1" max="1" width="9" customWidth="1"/>
    <col min="2" max="2" width="8.5" customWidth="1"/>
    <col min="3" max="3" width="9" hidden="1" customWidth="1"/>
    <col min="4" max="4" width="12.75" bestFit="1" customWidth="1"/>
    <col min="5" max="5" width="15.25" bestFit="1" customWidth="1"/>
    <col min="6" max="6" width="10.25" bestFit="1" customWidth="1"/>
    <col min="7" max="7" width="5" bestFit="1" customWidth="1"/>
    <col min="8" max="8" width="6" bestFit="1" customWidth="1"/>
    <col min="9" max="9" width="11.875" customWidth="1"/>
    <col min="10" max="10" width="20.375" customWidth="1"/>
  </cols>
  <sheetData>
    <row r="4" spans="1:10" ht="21" thickBot="1" x14ac:dyDescent="0.2">
      <c r="A4" s="217"/>
      <c r="B4" s="217"/>
      <c r="C4" s="217"/>
      <c r="D4" s="217"/>
      <c r="E4" s="217"/>
      <c r="F4" s="217"/>
      <c r="G4" s="217"/>
      <c r="H4" s="217"/>
      <c r="I4" s="217"/>
      <c r="J4" s="217"/>
    </row>
    <row r="5" spans="1:10" ht="18.75" x14ac:dyDescent="0.3">
      <c r="A5" s="218" t="s">
        <v>1028</v>
      </c>
      <c r="B5" s="219"/>
      <c r="C5" s="219"/>
      <c r="D5" s="219"/>
      <c r="E5" s="219"/>
      <c r="F5" s="219"/>
      <c r="G5" s="219"/>
      <c r="H5" s="219"/>
      <c r="I5" s="219"/>
      <c r="J5" s="220"/>
    </row>
    <row r="6" spans="1:10" x14ac:dyDescent="0.15">
      <c r="A6" s="221" t="s">
        <v>1115</v>
      </c>
      <c r="B6" s="222"/>
      <c r="C6" s="222"/>
      <c r="D6" s="222"/>
      <c r="E6" s="222"/>
      <c r="F6" s="222"/>
      <c r="G6" s="222"/>
      <c r="H6" s="222"/>
      <c r="I6" s="222"/>
      <c r="J6" s="223"/>
    </row>
    <row r="7" spans="1:10" x14ac:dyDescent="0.15">
      <c r="A7" s="221" t="s">
        <v>1018</v>
      </c>
      <c r="B7" s="222"/>
      <c r="C7" s="222"/>
      <c r="D7" s="222"/>
      <c r="E7" s="222"/>
      <c r="F7" s="222"/>
      <c r="G7" s="222"/>
      <c r="H7" s="222"/>
      <c r="I7" s="222"/>
      <c r="J7" s="223"/>
    </row>
    <row r="8" spans="1:10" x14ac:dyDescent="0.15">
      <c r="A8" s="221" t="s">
        <v>1020</v>
      </c>
      <c r="B8" s="222"/>
      <c r="C8" s="222"/>
      <c r="D8" s="222"/>
      <c r="E8" s="222"/>
      <c r="F8" s="222"/>
      <c r="G8" s="222"/>
      <c r="H8" s="222"/>
      <c r="I8" s="222"/>
      <c r="J8" s="223"/>
    </row>
    <row r="9" spans="1:10" x14ac:dyDescent="0.15">
      <c r="A9" s="224" t="s">
        <v>1021</v>
      </c>
      <c r="B9" s="225"/>
      <c r="C9" s="225"/>
      <c r="D9" s="225"/>
      <c r="E9" s="225"/>
      <c r="F9" s="225"/>
      <c r="G9" s="225"/>
      <c r="H9" s="225"/>
      <c r="I9" s="225"/>
      <c r="J9" s="226"/>
    </row>
    <row r="10" spans="1:10" x14ac:dyDescent="0.15">
      <c r="A10" s="227" t="s">
        <v>1009</v>
      </c>
      <c r="B10" s="227"/>
      <c r="C10" s="227"/>
      <c r="D10" s="187" t="s">
        <v>1010</v>
      </c>
      <c r="E10" s="187" t="s">
        <v>1011</v>
      </c>
      <c r="F10" s="192" t="s">
        <v>1012</v>
      </c>
      <c r="G10" s="193" t="s">
        <v>1013</v>
      </c>
      <c r="H10" s="193" t="s">
        <v>1014</v>
      </c>
      <c r="I10" s="194" t="s">
        <v>1015</v>
      </c>
      <c r="J10" s="187" t="s">
        <v>1022</v>
      </c>
    </row>
    <row r="11" spans="1:10" x14ac:dyDescent="0.15">
      <c r="A11" s="216">
        <v>42996</v>
      </c>
      <c r="B11" s="227"/>
      <c r="C11" s="227"/>
      <c r="D11" s="189" t="s">
        <v>1023</v>
      </c>
      <c r="E11" s="189" t="s">
        <v>1024</v>
      </c>
      <c r="F11" s="178">
        <v>350</v>
      </c>
      <c r="G11" s="179">
        <v>1</v>
      </c>
      <c r="H11" s="179">
        <v>4</v>
      </c>
      <c r="I11" s="180">
        <f t="shared" ref="I11:I50" si="0">F11*G11*H11</f>
        <v>1400</v>
      </c>
      <c r="J11" s="189" t="s">
        <v>1051</v>
      </c>
    </row>
    <row r="12" spans="1:10" x14ac:dyDescent="0.15">
      <c r="A12" s="227"/>
      <c r="B12" s="227"/>
      <c r="C12" s="227"/>
      <c r="D12" s="189" t="s">
        <v>1017</v>
      </c>
      <c r="E12" s="189" t="s">
        <v>1019</v>
      </c>
      <c r="F12" s="178">
        <v>20</v>
      </c>
      <c r="G12" s="179">
        <v>1</v>
      </c>
      <c r="H12" s="179">
        <v>1</v>
      </c>
      <c r="I12" s="180">
        <f t="shared" si="0"/>
        <v>20</v>
      </c>
      <c r="J12" s="187"/>
    </row>
    <row r="13" spans="1:10" x14ac:dyDescent="0.15">
      <c r="A13" s="216">
        <v>42997</v>
      </c>
      <c r="B13" s="216"/>
      <c r="C13" s="216"/>
      <c r="D13" s="228" t="s">
        <v>1040</v>
      </c>
      <c r="E13" s="181" t="s">
        <v>1055</v>
      </c>
      <c r="F13" s="178">
        <v>140</v>
      </c>
      <c r="G13" s="182">
        <v>24</v>
      </c>
      <c r="H13" s="179">
        <v>1</v>
      </c>
      <c r="I13" s="180">
        <f t="shared" si="0"/>
        <v>3360</v>
      </c>
      <c r="J13" s="189" t="s">
        <v>1056</v>
      </c>
    </row>
    <row r="14" spans="1:10" x14ac:dyDescent="0.15">
      <c r="A14" s="216"/>
      <c r="B14" s="216"/>
      <c r="C14" s="216"/>
      <c r="D14" s="228"/>
      <c r="E14" s="181" t="s">
        <v>1041</v>
      </c>
      <c r="F14" s="178">
        <v>60</v>
      </c>
      <c r="G14" s="182">
        <v>12</v>
      </c>
      <c r="H14" s="179">
        <v>1</v>
      </c>
      <c r="I14" s="180">
        <f t="shared" si="0"/>
        <v>720</v>
      </c>
      <c r="J14" s="189" t="s">
        <v>1054</v>
      </c>
    </row>
    <row r="15" spans="1:10" x14ac:dyDescent="0.15">
      <c r="A15" s="216"/>
      <c r="B15" s="216"/>
      <c r="C15" s="216"/>
      <c r="D15" s="228"/>
      <c r="E15" s="181" t="s">
        <v>1042</v>
      </c>
      <c r="F15" s="178">
        <v>30</v>
      </c>
      <c r="G15" s="182">
        <v>4</v>
      </c>
      <c r="H15" s="179">
        <v>1</v>
      </c>
      <c r="I15" s="180">
        <f t="shared" si="0"/>
        <v>120</v>
      </c>
      <c r="J15" s="189" t="s">
        <v>1095</v>
      </c>
    </row>
    <row r="16" spans="1:10" x14ac:dyDescent="0.15">
      <c r="A16" s="216"/>
      <c r="B16" s="216"/>
      <c r="C16" s="216"/>
      <c r="D16" s="228"/>
      <c r="E16" s="181" t="s">
        <v>1043</v>
      </c>
      <c r="F16" s="178">
        <v>8</v>
      </c>
      <c r="G16" s="182">
        <v>10</v>
      </c>
      <c r="H16" s="179">
        <v>1</v>
      </c>
      <c r="I16" s="180">
        <f t="shared" si="0"/>
        <v>80</v>
      </c>
      <c r="J16" s="189"/>
    </row>
    <row r="17" spans="1:10" x14ac:dyDescent="0.15">
      <c r="A17" s="216"/>
      <c r="B17" s="216"/>
      <c r="C17" s="216"/>
      <c r="D17" s="228" t="s">
        <v>1025</v>
      </c>
      <c r="E17" s="181" t="s">
        <v>1026</v>
      </c>
      <c r="F17" s="178">
        <v>800</v>
      </c>
      <c r="G17" s="179">
        <v>1</v>
      </c>
      <c r="H17" s="179">
        <v>1</v>
      </c>
      <c r="I17" s="180">
        <f t="shared" si="0"/>
        <v>800</v>
      </c>
      <c r="J17" s="189" t="s">
        <v>1046</v>
      </c>
    </row>
    <row r="18" spans="1:10" x14ac:dyDescent="0.15">
      <c r="A18" s="216"/>
      <c r="B18" s="216"/>
      <c r="C18" s="216"/>
      <c r="D18" s="228"/>
      <c r="E18" s="181" t="s">
        <v>1047</v>
      </c>
      <c r="F18" s="178">
        <v>200</v>
      </c>
      <c r="G18" s="179">
        <v>1</v>
      </c>
      <c r="H18" s="179">
        <v>1</v>
      </c>
      <c r="I18" s="180">
        <f t="shared" si="0"/>
        <v>200</v>
      </c>
      <c r="J18" s="189"/>
    </row>
    <row r="19" spans="1:10" x14ac:dyDescent="0.15">
      <c r="A19" s="216"/>
      <c r="B19" s="216"/>
      <c r="C19" s="216"/>
      <c r="D19" s="228"/>
      <c r="E19" s="181" t="s">
        <v>1039</v>
      </c>
      <c r="F19" s="178">
        <v>120</v>
      </c>
      <c r="G19" s="179">
        <v>1</v>
      </c>
      <c r="H19" s="179">
        <v>1</v>
      </c>
      <c r="I19" s="180">
        <f t="shared" si="0"/>
        <v>120</v>
      </c>
      <c r="J19" s="189" t="s">
        <v>1057</v>
      </c>
    </row>
    <row r="20" spans="1:10" x14ac:dyDescent="0.15">
      <c r="A20" s="216"/>
      <c r="B20" s="216"/>
      <c r="C20" s="216"/>
      <c r="D20" s="228"/>
      <c r="E20" s="181"/>
      <c r="F20" s="178"/>
      <c r="G20" s="179"/>
      <c r="H20" s="179">
        <v>1</v>
      </c>
      <c r="I20" s="180">
        <f t="shared" si="0"/>
        <v>0</v>
      </c>
      <c r="J20" s="189"/>
    </row>
    <row r="21" spans="1:10" x14ac:dyDescent="0.15">
      <c r="A21" s="216">
        <v>42998</v>
      </c>
      <c r="B21" s="216"/>
      <c r="C21" s="216"/>
      <c r="D21" s="195" t="s">
        <v>1058</v>
      </c>
      <c r="E21" s="181" t="s">
        <v>1044</v>
      </c>
      <c r="F21" s="178">
        <v>500</v>
      </c>
      <c r="G21" s="179">
        <v>1</v>
      </c>
      <c r="H21" s="179">
        <v>2</v>
      </c>
      <c r="I21" s="180">
        <f t="shared" si="0"/>
        <v>1000</v>
      </c>
      <c r="J21" s="189" t="s">
        <v>1045</v>
      </c>
    </row>
    <row r="22" spans="1:10" x14ac:dyDescent="0.15">
      <c r="A22" s="216"/>
      <c r="B22" s="216"/>
      <c r="C22" s="216"/>
      <c r="D22" s="228" t="s">
        <v>1048</v>
      </c>
      <c r="E22" s="181" t="s">
        <v>1059</v>
      </c>
      <c r="F22" s="178">
        <v>400</v>
      </c>
      <c r="G22" s="179">
        <v>5</v>
      </c>
      <c r="H22" s="179">
        <v>1</v>
      </c>
      <c r="I22" s="180">
        <f t="shared" si="0"/>
        <v>2000</v>
      </c>
      <c r="J22" s="189" t="s">
        <v>1060</v>
      </c>
    </row>
    <row r="23" spans="1:10" x14ac:dyDescent="0.15">
      <c r="A23" s="216"/>
      <c r="B23" s="216"/>
      <c r="C23" s="216"/>
      <c r="D23" s="228"/>
      <c r="E23" s="181" t="s">
        <v>1061</v>
      </c>
      <c r="F23" s="178">
        <v>20</v>
      </c>
      <c r="G23" s="179">
        <v>5</v>
      </c>
      <c r="H23" s="179">
        <v>4</v>
      </c>
      <c r="I23" s="180">
        <f t="shared" si="0"/>
        <v>400</v>
      </c>
      <c r="J23" s="189" t="s">
        <v>1062</v>
      </c>
    </row>
    <row r="24" spans="1:10" x14ac:dyDescent="0.15">
      <c r="A24" s="216"/>
      <c r="B24" s="216"/>
      <c r="C24" s="216"/>
      <c r="D24" s="228"/>
      <c r="E24" s="181" t="s">
        <v>1063</v>
      </c>
      <c r="F24" s="178">
        <v>400</v>
      </c>
      <c r="G24" s="179">
        <v>2</v>
      </c>
      <c r="H24" s="179">
        <v>1</v>
      </c>
      <c r="I24" s="180">
        <f t="shared" si="0"/>
        <v>800</v>
      </c>
      <c r="J24" s="189" t="s">
        <v>1060</v>
      </c>
    </row>
    <row r="25" spans="1:10" x14ac:dyDescent="0.15">
      <c r="A25" s="216"/>
      <c r="B25" s="216"/>
      <c r="C25" s="216"/>
      <c r="D25" s="228"/>
      <c r="E25" s="181" t="s">
        <v>1064</v>
      </c>
      <c r="F25" s="178">
        <v>20</v>
      </c>
      <c r="G25" s="179">
        <v>1</v>
      </c>
      <c r="H25" s="179">
        <v>4</v>
      </c>
      <c r="I25" s="180">
        <f t="shared" si="0"/>
        <v>80</v>
      </c>
      <c r="J25" s="189" t="s">
        <v>1065</v>
      </c>
    </row>
    <row r="26" spans="1:10" x14ac:dyDescent="0.15">
      <c r="A26" s="216"/>
      <c r="B26" s="216"/>
      <c r="C26" s="216"/>
      <c r="D26" s="228"/>
      <c r="E26" s="181" t="s">
        <v>1066</v>
      </c>
      <c r="F26" s="178">
        <v>400</v>
      </c>
      <c r="G26" s="179">
        <v>1</v>
      </c>
      <c r="H26" s="179">
        <v>1</v>
      </c>
      <c r="I26" s="180">
        <f t="shared" si="0"/>
        <v>400</v>
      </c>
      <c r="J26" s="189" t="s">
        <v>1060</v>
      </c>
    </row>
    <row r="27" spans="1:10" x14ac:dyDescent="0.15">
      <c r="A27" s="216"/>
      <c r="B27" s="216"/>
      <c r="C27" s="216"/>
      <c r="D27" s="228" t="s">
        <v>1086</v>
      </c>
      <c r="E27" s="181" t="s">
        <v>1068</v>
      </c>
      <c r="F27" s="178">
        <v>900</v>
      </c>
      <c r="G27" s="179">
        <v>10</v>
      </c>
      <c r="H27" s="179">
        <v>1</v>
      </c>
      <c r="I27" s="180">
        <f t="shared" si="0"/>
        <v>9000</v>
      </c>
      <c r="J27" s="189" t="s">
        <v>1069</v>
      </c>
    </row>
    <row r="28" spans="1:10" x14ac:dyDescent="0.15">
      <c r="A28" s="216"/>
      <c r="B28" s="216"/>
      <c r="C28" s="216"/>
      <c r="D28" s="228"/>
      <c r="E28" s="181" t="s">
        <v>1070</v>
      </c>
      <c r="F28" s="178">
        <v>60</v>
      </c>
      <c r="G28" s="179">
        <v>9</v>
      </c>
      <c r="H28" s="179">
        <v>1</v>
      </c>
      <c r="I28" s="180">
        <f t="shared" si="0"/>
        <v>540</v>
      </c>
      <c r="J28" s="189" t="s">
        <v>1084</v>
      </c>
    </row>
    <row r="29" spans="1:10" x14ac:dyDescent="0.15">
      <c r="A29" s="216"/>
      <c r="B29" s="216"/>
      <c r="C29" s="216"/>
      <c r="D29" s="228"/>
      <c r="E29" s="181" t="s">
        <v>1071</v>
      </c>
      <c r="F29" s="178">
        <v>85</v>
      </c>
      <c r="G29" s="179">
        <v>6</v>
      </c>
      <c r="H29" s="179">
        <v>1</v>
      </c>
      <c r="I29" s="180">
        <f t="shared" si="0"/>
        <v>510</v>
      </c>
      <c r="J29" s="189" t="s">
        <v>1085</v>
      </c>
    </row>
    <row r="30" spans="1:10" x14ac:dyDescent="0.15">
      <c r="A30" s="216"/>
      <c r="B30" s="216"/>
      <c r="C30" s="216"/>
      <c r="D30" s="228"/>
      <c r="E30" s="181" t="s">
        <v>1072</v>
      </c>
      <c r="F30" s="178">
        <v>260</v>
      </c>
      <c r="G30" s="179">
        <v>1</v>
      </c>
      <c r="H30" s="179">
        <v>1</v>
      </c>
      <c r="I30" s="180">
        <f t="shared" si="0"/>
        <v>260</v>
      </c>
      <c r="J30" s="189" t="s">
        <v>1074</v>
      </c>
    </row>
    <row r="31" spans="1:10" x14ac:dyDescent="0.15">
      <c r="A31" s="216"/>
      <c r="B31" s="216"/>
      <c r="C31" s="216"/>
      <c r="D31" s="228"/>
      <c r="E31" s="196" t="s">
        <v>1073</v>
      </c>
      <c r="F31" s="178">
        <v>300</v>
      </c>
      <c r="G31" s="179">
        <v>1</v>
      </c>
      <c r="H31" s="179">
        <v>1</v>
      </c>
      <c r="I31" s="180">
        <f t="shared" ref="I31:I39" si="1">F31*G31*H31</f>
        <v>300</v>
      </c>
      <c r="J31" s="189" t="s">
        <v>1075</v>
      </c>
    </row>
    <row r="32" spans="1:10" x14ac:dyDescent="0.15">
      <c r="A32" s="216"/>
      <c r="B32" s="216"/>
      <c r="C32" s="216"/>
      <c r="D32" s="228"/>
      <c r="E32" s="196" t="s">
        <v>1076</v>
      </c>
      <c r="F32" s="178">
        <v>400</v>
      </c>
      <c r="G32" s="179">
        <v>1</v>
      </c>
      <c r="H32" s="179">
        <v>1</v>
      </c>
      <c r="I32" s="180">
        <f t="shared" si="1"/>
        <v>400</v>
      </c>
      <c r="J32" s="189"/>
    </row>
    <row r="33" spans="1:10" x14ac:dyDescent="0.15">
      <c r="A33" s="216"/>
      <c r="B33" s="216"/>
      <c r="C33" s="216"/>
      <c r="D33" s="228"/>
      <c r="E33" s="196" t="s">
        <v>1078</v>
      </c>
      <c r="F33" s="178">
        <v>400</v>
      </c>
      <c r="G33" s="179">
        <v>4</v>
      </c>
      <c r="H33" s="179">
        <v>1</v>
      </c>
      <c r="I33" s="180">
        <f t="shared" si="1"/>
        <v>1600</v>
      </c>
      <c r="J33" s="189"/>
    </row>
    <row r="34" spans="1:10" x14ac:dyDescent="0.15">
      <c r="A34" s="216"/>
      <c r="B34" s="216"/>
      <c r="C34" s="216"/>
      <c r="D34" s="228"/>
      <c r="E34" s="196" t="s">
        <v>1079</v>
      </c>
      <c r="F34" s="178">
        <v>350</v>
      </c>
      <c r="G34" s="179">
        <v>1</v>
      </c>
      <c r="H34" s="179">
        <v>1</v>
      </c>
      <c r="I34" s="180">
        <f t="shared" si="1"/>
        <v>350</v>
      </c>
      <c r="J34" s="189"/>
    </row>
    <row r="35" spans="1:10" x14ac:dyDescent="0.15">
      <c r="A35" s="216"/>
      <c r="B35" s="216"/>
      <c r="C35" s="216"/>
      <c r="D35" s="228"/>
      <c r="E35" s="196" t="s">
        <v>1077</v>
      </c>
      <c r="F35" s="178">
        <v>350</v>
      </c>
      <c r="G35" s="179">
        <v>10</v>
      </c>
      <c r="H35" s="179">
        <v>1</v>
      </c>
      <c r="I35" s="180">
        <f t="shared" si="1"/>
        <v>3500</v>
      </c>
      <c r="J35" s="189" t="s">
        <v>1080</v>
      </c>
    </row>
    <row r="36" spans="1:10" x14ac:dyDescent="0.15">
      <c r="A36" s="216"/>
      <c r="B36" s="216"/>
      <c r="C36" s="216"/>
      <c r="D36" s="228"/>
      <c r="E36" s="196" t="s">
        <v>1081</v>
      </c>
      <c r="F36" s="178">
        <v>160</v>
      </c>
      <c r="G36" s="179">
        <v>3</v>
      </c>
      <c r="H36" s="179">
        <v>1</v>
      </c>
      <c r="I36" s="180">
        <f t="shared" si="1"/>
        <v>480</v>
      </c>
      <c r="J36" s="189"/>
    </row>
    <row r="37" spans="1:10" x14ac:dyDescent="0.15">
      <c r="A37" s="216"/>
      <c r="B37" s="216"/>
      <c r="C37" s="216"/>
      <c r="D37" s="228"/>
      <c r="E37" s="196" t="s">
        <v>1082</v>
      </c>
      <c r="F37" s="178">
        <v>180</v>
      </c>
      <c r="G37" s="179">
        <v>2</v>
      </c>
      <c r="H37" s="179">
        <v>1</v>
      </c>
      <c r="I37" s="180">
        <f t="shared" si="1"/>
        <v>360</v>
      </c>
      <c r="J37" s="189"/>
    </row>
    <row r="38" spans="1:10" x14ac:dyDescent="0.15">
      <c r="A38" s="216"/>
      <c r="B38" s="216"/>
      <c r="C38" s="216"/>
      <c r="D38" s="228"/>
      <c r="E38" s="196" t="s">
        <v>1083</v>
      </c>
      <c r="F38" s="178">
        <v>160</v>
      </c>
      <c r="G38" s="179">
        <v>11</v>
      </c>
      <c r="H38" s="179">
        <v>1</v>
      </c>
      <c r="I38" s="180">
        <f t="shared" si="1"/>
        <v>1760</v>
      </c>
      <c r="J38" s="189"/>
    </row>
    <row r="39" spans="1:10" x14ac:dyDescent="0.15">
      <c r="A39" s="216"/>
      <c r="B39" s="216"/>
      <c r="C39" s="216"/>
      <c r="D39" s="195"/>
      <c r="E39" s="181"/>
      <c r="F39" s="178"/>
      <c r="G39" s="179"/>
      <c r="H39" s="179"/>
      <c r="I39" s="180">
        <f t="shared" si="1"/>
        <v>0</v>
      </c>
      <c r="J39" s="189"/>
    </row>
    <row r="40" spans="1:10" x14ac:dyDescent="0.15">
      <c r="A40" s="216">
        <v>42999</v>
      </c>
      <c r="B40" s="216"/>
      <c r="C40" s="188"/>
      <c r="D40" s="189" t="s">
        <v>1049</v>
      </c>
      <c r="E40" s="181" t="s">
        <v>1050</v>
      </c>
      <c r="F40" s="178">
        <v>1400</v>
      </c>
      <c r="G40" s="179">
        <v>4</v>
      </c>
      <c r="H40" s="179">
        <v>1</v>
      </c>
      <c r="I40" s="180">
        <f t="shared" ref="I40:I44" si="2">F40*G40*H40</f>
        <v>5600</v>
      </c>
      <c r="J40" s="189"/>
    </row>
    <row r="41" spans="1:10" x14ac:dyDescent="0.15">
      <c r="A41" s="216"/>
      <c r="B41" s="216"/>
      <c r="C41" s="188"/>
      <c r="D41" s="228" t="s">
        <v>1048</v>
      </c>
      <c r="E41" s="181" t="s">
        <v>1087</v>
      </c>
      <c r="F41" s="178">
        <v>400</v>
      </c>
      <c r="G41" s="179">
        <v>1</v>
      </c>
      <c r="H41" s="179">
        <v>1</v>
      </c>
      <c r="I41" s="180">
        <f t="shared" si="2"/>
        <v>400</v>
      </c>
      <c r="J41" s="189"/>
    </row>
    <row r="42" spans="1:10" x14ac:dyDescent="0.15">
      <c r="A42" s="216"/>
      <c r="B42" s="216"/>
      <c r="C42" s="188"/>
      <c r="D42" s="228"/>
      <c r="E42" s="181" t="s">
        <v>1088</v>
      </c>
      <c r="F42" s="178">
        <v>20</v>
      </c>
      <c r="G42" s="179">
        <v>4</v>
      </c>
      <c r="H42" s="179">
        <v>1</v>
      </c>
      <c r="I42" s="180">
        <f t="shared" si="2"/>
        <v>80</v>
      </c>
      <c r="J42" s="189" t="s">
        <v>1060</v>
      </c>
    </row>
    <row r="43" spans="1:10" x14ac:dyDescent="0.15">
      <c r="A43" s="216"/>
      <c r="B43" s="216"/>
      <c r="C43" s="188"/>
      <c r="D43" s="189" t="s">
        <v>1052</v>
      </c>
      <c r="E43" s="181" t="s">
        <v>1053</v>
      </c>
      <c r="F43" s="178">
        <v>800</v>
      </c>
      <c r="G43" s="179">
        <v>1</v>
      </c>
      <c r="H43" s="179">
        <v>1</v>
      </c>
      <c r="I43" s="180">
        <f t="shared" si="2"/>
        <v>800</v>
      </c>
      <c r="J43" s="189"/>
    </row>
    <row r="44" spans="1:10" x14ac:dyDescent="0.15">
      <c r="A44" s="216"/>
      <c r="B44" s="216"/>
      <c r="C44" s="188"/>
      <c r="D44" s="189" t="s">
        <v>1067</v>
      </c>
      <c r="E44" s="181" t="s">
        <v>1089</v>
      </c>
      <c r="F44" s="178">
        <v>900</v>
      </c>
      <c r="G44" s="179">
        <v>10</v>
      </c>
      <c r="H44" s="179">
        <v>1</v>
      </c>
      <c r="I44" s="180">
        <f t="shared" si="2"/>
        <v>9000</v>
      </c>
      <c r="J44" s="189"/>
    </row>
    <row r="45" spans="1:10" x14ac:dyDescent="0.15">
      <c r="A45" s="216"/>
      <c r="B45" s="216"/>
      <c r="C45" s="188"/>
      <c r="D45" s="189"/>
      <c r="E45" s="181"/>
      <c r="F45" s="178"/>
      <c r="G45" s="179"/>
      <c r="H45" s="179"/>
      <c r="I45" s="180"/>
      <c r="J45" s="189"/>
    </row>
    <row r="46" spans="1:10" x14ac:dyDescent="0.15">
      <c r="A46" s="216">
        <v>43000</v>
      </c>
      <c r="B46" s="216"/>
      <c r="C46" s="216"/>
      <c r="D46" s="228" t="s">
        <v>1025</v>
      </c>
      <c r="E46" s="181" t="s">
        <v>1027</v>
      </c>
      <c r="F46" s="178">
        <v>900</v>
      </c>
      <c r="G46" s="179">
        <v>10</v>
      </c>
      <c r="H46" s="179">
        <v>1</v>
      </c>
      <c r="I46" s="180">
        <f>F46*G46*H46</f>
        <v>9000</v>
      </c>
      <c r="J46" s="189"/>
    </row>
    <row r="47" spans="1:10" x14ac:dyDescent="0.15">
      <c r="A47" s="216"/>
      <c r="B47" s="216"/>
      <c r="C47" s="216"/>
      <c r="D47" s="228"/>
      <c r="E47" s="181" t="s">
        <v>1090</v>
      </c>
      <c r="F47" s="178">
        <v>350</v>
      </c>
      <c r="G47" s="179">
        <v>7</v>
      </c>
      <c r="H47" s="179">
        <v>1</v>
      </c>
      <c r="I47" s="180">
        <f t="shared" ref="I47:I49" si="3">F47*G47*H47</f>
        <v>2450</v>
      </c>
      <c r="J47" s="189"/>
    </row>
    <row r="48" spans="1:10" x14ac:dyDescent="0.15">
      <c r="A48" s="216"/>
      <c r="B48" s="216"/>
      <c r="C48" s="216"/>
      <c r="D48" s="228"/>
      <c r="E48" s="181" t="s">
        <v>1091</v>
      </c>
      <c r="F48" s="178">
        <v>400</v>
      </c>
      <c r="G48" s="179">
        <v>4</v>
      </c>
      <c r="H48" s="179">
        <v>1</v>
      </c>
      <c r="I48" s="180">
        <f t="shared" si="3"/>
        <v>1600</v>
      </c>
      <c r="J48" s="189"/>
    </row>
    <row r="49" spans="1:10" x14ac:dyDescent="0.15">
      <c r="A49" s="216"/>
      <c r="B49" s="216"/>
      <c r="C49" s="216"/>
      <c r="D49" s="228"/>
      <c r="E49" s="181" t="s">
        <v>1092</v>
      </c>
      <c r="F49" s="178">
        <v>350</v>
      </c>
      <c r="G49" s="179">
        <v>1</v>
      </c>
      <c r="H49" s="179">
        <v>1</v>
      </c>
      <c r="I49" s="180">
        <f t="shared" si="3"/>
        <v>350</v>
      </c>
      <c r="J49" s="189"/>
    </row>
    <row r="50" spans="1:10" x14ac:dyDescent="0.15">
      <c r="A50" s="216"/>
      <c r="B50" s="216"/>
      <c r="C50" s="216"/>
      <c r="D50" s="189" t="s">
        <v>1052</v>
      </c>
      <c r="E50" s="189" t="s">
        <v>1053</v>
      </c>
      <c r="F50" s="178">
        <v>800</v>
      </c>
      <c r="G50" s="179">
        <v>1</v>
      </c>
      <c r="H50" s="179">
        <v>1</v>
      </c>
      <c r="I50" s="180">
        <f t="shared" si="0"/>
        <v>800</v>
      </c>
      <c r="J50" s="189"/>
    </row>
    <row r="51" spans="1:10" ht="15.75" x14ac:dyDescent="0.15">
      <c r="A51" s="231" t="s">
        <v>1029</v>
      </c>
      <c r="B51" s="232"/>
      <c r="C51" s="232"/>
      <c r="D51" s="232"/>
      <c r="E51" s="232"/>
      <c r="F51" s="232"/>
      <c r="G51" s="232"/>
      <c r="H51" s="232"/>
      <c r="I51" s="172">
        <v>0</v>
      </c>
      <c r="J51" s="173"/>
    </row>
    <row r="52" spans="1:10" ht="15.75" x14ac:dyDescent="0.15">
      <c r="A52" s="233" t="s">
        <v>1016</v>
      </c>
      <c r="B52" s="234"/>
      <c r="C52" s="234"/>
      <c r="D52" s="234"/>
      <c r="E52" s="234"/>
      <c r="F52" s="234"/>
      <c r="G52" s="234"/>
      <c r="H52" s="234"/>
      <c r="I52" s="174">
        <v>0</v>
      </c>
      <c r="J52" s="175"/>
    </row>
    <row r="53" spans="1:10" ht="15.75" x14ac:dyDescent="0.15">
      <c r="A53" s="233" t="s">
        <v>1030</v>
      </c>
      <c r="B53" s="234"/>
      <c r="C53" s="234"/>
      <c r="D53" s="234"/>
      <c r="E53" s="234"/>
      <c r="F53" s="234"/>
      <c r="G53" s="234"/>
      <c r="H53" s="234"/>
      <c r="I53" s="174">
        <v>0</v>
      </c>
      <c r="J53" s="175"/>
    </row>
    <row r="54" spans="1:10" ht="15.75" x14ac:dyDescent="0.15">
      <c r="A54" s="235" t="s">
        <v>1031</v>
      </c>
      <c r="B54" s="236"/>
      <c r="C54" s="237"/>
      <c r="D54" s="183" t="s">
        <v>1032</v>
      </c>
      <c r="E54" s="238">
        <f>I54</f>
        <v>60640</v>
      </c>
      <c r="F54" s="239"/>
      <c r="G54" s="240"/>
      <c r="H54" s="184" t="s">
        <v>1033</v>
      </c>
      <c r="I54" s="185">
        <f>SUM(I11:I50)</f>
        <v>60640</v>
      </c>
      <c r="J54" s="175"/>
    </row>
    <row r="55" spans="1:10" ht="15.75" x14ac:dyDescent="0.15">
      <c r="A55" s="241" t="s">
        <v>1034</v>
      </c>
      <c r="B55" s="242"/>
      <c r="C55" s="242"/>
      <c r="D55" s="242"/>
      <c r="E55" s="242"/>
      <c r="F55" s="242"/>
      <c r="G55" s="242"/>
      <c r="H55" s="242"/>
      <c r="I55" s="186"/>
      <c r="J55" s="169"/>
    </row>
    <row r="56" spans="1:10" ht="15.75" x14ac:dyDescent="0.15">
      <c r="A56" s="241" t="s">
        <v>1035</v>
      </c>
      <c r="B56" s="242"/>
      <c r="C56" s="242"/>
      <c r="D56" s="242"/>
      <c r="E56" s="242"/>
      <c r="F56" s="242"/>
      <c r="G56" s="242"/>
      <c r="H56" s="242"/>
      <c r="I56" s="170"/>
      <c r="J56" s="176"/>
    </row>
    <row r="57" spans="1:10" ht="15.75" x14ac:dyDescent="0.15">
      <c r="A57" s="241" t="s">
        <v>1036</v>
      </c>
      <c r="B57" s="242"/>
      <c r="C57" s="242"/>
      <c r="D57" s="242"/>
      <c r="E57" s="242"/>
      <c r="F57" s="242"/>
      <c r="G57" s="242"/>
      <c r="H57" s="242"/>
      <c r="I57" s="170"/>
      <c r="J57" s="176"/>
    </row>
    <row r="58" spans="1:10" ht="15.75" x14ac:dyDescent="0.15">
      <c r="A58" s="241" t="s">
        <v>1037</v>
      </c>
      <c r="B58" s="242"/>
      <c r="C58" s="242"/>
      <c r="D58" s="242"/>
      <c r="E58" s="242"/>
      <c r="F58" s="242"/>
      <c r="G58" s="242"/>
      <c r="H58" s="242"/>
      <c r="I58" s="170"/>
      <c r="J58" s="176"/>
    </row>
    <row r="59" spans="1:10" ht="16.5" thickBot="1" x14ac:dyDescent="0.2">
      <c r="A59" s="229" t="s">
        <v>1038</v>
      </c>
      <c r="B59" s="230"/>
      <c r="C59" s="230"/>
      <c r="D59" s="230"/>
      <c r="E59" s="230"/>
      <c r="F59" s="230"/>
      <c r="G59" s="230"/>
      <c r="H59" s="230"/>
      <c r="I59" s="171"/>
      <c r="J59" s="177"/>
    </row>
  </sheetData>
  <mergeCells count="28">
    <mergeCell ref="A40:B45"/>
    <mergeCell ref="A55:H55"/>
    <mergeCell ref="A56:H56"/>
    <mergeCell ref="A57:H57"/>
    <mergeCell ref="A58:H58"/>
    <mergeCell ref="D41:D42"/>
    <mergeCell ref="D46:D49"/>
    <mergeCell ref="A59:H59"/>
    <mergeCell ref="A46:C50"/>
    <mergeCell ref="A51:H51"/>
    <mergeCell ref="A52:H52"/>
    <mergeCell ref="A53:H53"/>
    <mergeCell ref="A54:C54"/>
    <mergeCell ref="E54:G54"/>
    <mergeCell ref="A21:C39"/>
    <mergeCell ref="A4:J4"/>
    <mergeCell ref="A5:J5"/>
    <mergeCell ref="A6:J6"/>
    <mergeCell ref="A7:J7"/>
    <mergeCell ref="A8:J8"/>
    <mergeCell ref="A9:J9"/>
    <mergeCell ref="A10:C10"/>
    <mergeCell ref="A11:C12"/>
    <mergeCell ref="A13:C20"/>
    <mergeCell ref="D13:D16"/>
    <mergeCell ref="D17:D20"/>
    <mergeCell ref="D22:D26"/>
    <mergeCell ref="D27:D38"/>
  </mergeCells>
  <phoneticPr fontId="3" type="noConversion"/>
  <pageMargins left="0.42" right="0.21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C54" workbookViewId="0">
      <selection activeCell="M65" sqref="M65"/>
    </sheetView>
  </sheetViews>
  <sheetFormatPr defaultRowHeight="13.5" x14ac:dyDescent="0.15"/>
  <cols>
    <col min="1" max="1" width="9" customWidth="1"/>
    <col min="4" max="4" width="5.25" bestFit="1" customWidth="1"/>
    <col min="5" max="5" width="4.375" customWidth="1"/>
    <col min="6" max="6" width="8.25" customWidth="1"/>
    <col min="7" max="7" width="10.5" bestFit="1" customWidth="1"/>
    <col min="8" max="8" width="7.875" customWidth="1"/>
    <col min="14" max="14" width="23.375" style="62" customWidth="1"/>
  </cols>
  <sheetData>
    <row r="1" spans="1:14" ht="20.25" x14ac:dyDescent="0.15">
      <c r="A1" s="243" t="s">
        <v>976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2.5" x14ac:dyDescent="0.15">
      <c r="A2" s="8" t="s">
        <v>123</v>
      </c>
      <c r="B2" s="54" t="s">
        <v>635</v>
      </c>
      <c r="C2" s="8" t="s">
        <v>743</v>
      </c>
      <c r="D2" s="8" t="s">
        <v>748</v>
      </c>
      <c r="E2" s="8" t="s">
        <v>1</v>
      </c>
      <c r="F2" s="8" t="s">
        <v>0</v>
      </c>
      <c r="G2" s="9" t="s">
        <v>2</v>
      </c>
      <c r="H2" s="9" t="s">
        <v>43</v>
      </c>
      <c r="I2" s="64" t="s">
        <v>36</v>
      </c>
      <c r="J2" s="24" t="s">
        <v>37</v>
      </c>
      <c r="K2" s="24" t="s">
        <v>38</v>
      </c>
      <c r="L2" s="24" t="s">
        <v>39</v>
      </c>
      <c r="M2" s="24" t="s">
        <v>908</v>
      </c>
      <c r="N2" s="122"/>
    </row>
    <row r="3" spans="1:14" x14ac:dyDescent="0.15">
      <c r="A3" s="4" t="s">
        <v>396</v>
      </c>
      <c r="B3" s="49" t="s">
        <v>617</v>
      </c>
      <c r="C3" s="4" t="s">
        <v>545</v>
      </c>
      <c r="D3" s="4"/>
      <c r="E3" s="4"/>
      <c r="F3" s="74"/>
      <c r="G3" s="47"/>
      <c r="H3" s="4"/>
      <c r="I3" s="65">
        <v>42998</v>
      </c>
      <c r="J3" s="27" t="s">
        <v>807</v>
      </c>
      <c r="K3" s="27" t="s">
        <v>581</v>
      </c>
      <c r="L3" s="28">
        <v>0.37013888888888885</v>
      </c>
      <c r="M3" s="244" t="s">
        <v>909</v>
      </c>
      <c r="N3" s="104"/>
    </row>
    <row r="4" spans="1:14" x14ac:dyDescent="0.15">
      <c r="A4" s="4" t="s">
        <v>749</v>
      </c>
      <c r="B4" s="49" t="s">
        <v>628</v>
      </c>
      <c r="C4" s="4" t="s">
        <v>593</v>
      </c>
      <c r="D4" s="4"/>
      <c r="E4" s="4" t="s">
        <v>44</v>
      </c>
      <c r="F4" s="74"/>
      <c r="G4" s="47"/>
      <c r="H4" s="4"/>
      <c r="I4" s="65">
        <v>42998</v>
      </c>
      <c r="J4" s="27" t="s">
        <v>807</v>
      </c>
      <c r="K4" s="27" t="s">
        <v>581</v>
      </c>
      <c r="L4" s="28">
        <v>0.37013888888888885</v>
      </c>
      <c r="M4" s="245"/>
      <c r="N4" s="104"/>
    </row>
    <row r="5" spans="1:14" x14ac:dyDescent="0.15">
      <c r="A5" s="4" t="s">
        <v>749</v>
      </c>
      <c r="B5" s="49" t="s">
        <v>616</v>
      </c>
      <c r="C5" s="22" t="s">
        <v>76</v>
      </c>
      <c r="D5" s="79"/>
      <c r="E5" s="4" t="s">
        <v>44</v>
      </c>
      <c r="F5" s="74"/>
      <c r="G5" s="47"/>
      <c r="H5" s="4"/>
      <c r="I5" s="65">
        <v>42998</v>
      </c>
      <c r="J5" s="27" t="s">
        <v>807</v>
      </c>
      <c r="K5" s="27" t="s">
        <v>581</v>
      </c>
      <c r="L5" s="28">
        <v>0.37013888888888885</v>
      </c>
      <c r="M5" s="245"/>
      <c r="N5" s="104"/>
    </row>
    <row r="6" spans="1:14" x14ac:dyDescent="0.15">
      <c r="A6" s="4" t="s">
        <v>749</v>
      </c>
      <c r="B6" s="49" t="s">
        <v>616</v>
      </c>
      <c r="C6" s="22" t="s">
        <v>98</v>
      </c>
      <c r="D6" s="79"/>
      <c r="E6" s="4" t="s">
        <v>44</v>
      </c>
      <c r="F6" s="74"/>
      <c r="G6" s="47"/>
      <c r="H6" s="4"/>
      <c r="I6" s="65">
        <v>42998</v>
      </c>
      <c r="J6" s="27" t="s">
        <v>807</v>
      </c>
      <c r="K6" s="27" t="s">
        <v>581</v>
      </c>
      <c r="L6" s="28">
        <v>0.37013888888888885</v>
      </c>
      <c r="M6" s="245"/>
      <c r="N6" s="104"/>
    </row>
    <row r="7" spans="1:14" x14ac:dyDescent="0.15">
      <c r="A7" s="4" t="s">
        <v>749</v>
      </c>
      <c r="B7" s="50" t="s">
        <v>616</v>
      </c>
      <c r="C7" s="22" t="s">
        <v>77</v>
      </c>
      <c r="D7" s="79"/>
      <c r="E7" s="4" t="s">
        <v>44</v>
      </c>
      <c r="F7" s="74"/>
      <c r="G7" s="47"/>
      <c r="H7" s="4"/>
      <c r="I7" s="65">
        <v>42998</v>
      </c>
      <c r="J7" s="27" t="s">
        <v>807</v>
      </c>
      <c r="K7" s="27" t="s">
        <v>581</v>
      </c>
      <c r="L7" s="28">
        <v>0.37013888888888885</v>
      </c>
      <c r="M7" s="245"/>
      <c r="N7" s="104"/>
    </row>
    <row r="8" spans="1:14" x14ac:dyDescent="0.15">
      <c r="A8" s="4" t="s">
        <v>749</v>
      </c>
      <c r="B8" s="50" t="s">
        <v>616</v>
      </c>
      <c r="C8" s="22" t="s">
        <v>78</v>
      </c>
      <c r="D8" s="79"/>
      <c r="E8" s="4" t="s">
        <v>44</v>
      </c>
      <c r="F8" s="74"/>
      <c r="G8" s="47" t="s">
        <v>925</v>
      </c>
      <c r="H8" s="4"/>
      <c r="I8" s="65">
        <v>42998</v>
      </c>
      <c r="J8" s="27" t="s">
        <v>807</v>
      </c>
      <c r="K8" s="27" t="s">
        <v>581</v>
      </c>
      <c r="L8" s="28">
        <v>0.37013888888888885</v>
      </c>
      <c r="M8" s="245"/>
      <c r="N8" s="104"/>
    </row>
    <row r="9" spans="1:14" x14ac:dyDescent="0.15">
      <c r="A9" s="4" t="s">
        <v>749</v>
      </c>
      <c r="B9" s="50" t="s">
        <v>616</v>
      </c>
      <c r="C9" s="22" t="s">
        <v>81</v>
      </c>
      <c r="D9" s="79"/>
      <c r="E9" s="4" t="s">
        <v>44</v>
      </c>
      <c r="F9" s="74"/>
      <c r="G9" s="47"/>
      <c r="H9" s="4"/>
      <c r="I9" s="65">
        <v>42998</v>
      </c>
      <c r="J9" s="27" t="s">
        <v>807</v>
      </c>
      <c r="K9" s="27" t="s">
        <v>581</v>
      </c>
      <c r="L9" s="28">
        <v>0.37013888888888885</v>
      </c>
      <c r="M9" s="245"/>
      <c r="N9" s="104"/>
    </row>
    <row r="10" spans="1:14" x14ac:dyDescent="0.15">
      <c r="A10" s="4" t="s">
        <v>749</v>
      </c>
      <c r="B10" s="50" t="s">
        <v>616</v>
      </c>
      <c r="C10" s="22" t="s">
        <v>84</v>
      </c>
      <c r="D10" s="79"/>
      <c r="E10" s="4" t="s">
        <v>44</v>
      </c>
      <c r="F10" s="74"/>
      <c r="G10" s="47"/>
      <c r="H10" s="4"/>
      <c r="I10" s="67">
        <v>42998</v>
      </c>
      <c r="J10" s="29" t="s">
        <v>807</v>
      </c>
      <c r="K10" s="29" t="s">
        <v>581</v>
      </c>
      <c r="L10" s="101">
        <v>0.37013888888888885</v>
      </c>
      <c r="M10" s="245"/>
      <c r="N10" s="125"/>
    </row>
    <row r="11" spans="1:14" x14ac:dyDescent="0.15">
      <c r="A11" s="4" t="s">
        <v>749</v>
      </c>
      <c r="B11" s="50" t="s">
        <v>616</v>
      </c>
      <c r="C11" s="22" t="s">
        <v>83</v>
      </c>
      <c r="D11" s="79"/>
      <c r="E11" s="4" t="s">
        <v>44</v>
      </c>
      <c r="F11" s="74"/>
      <c r="G11" s="47"/>
      <c r="H11" s="4"/>
      <c r="I11" s="65">
        <v>42998</v>
      </c>
      <c r="J11" s="27" t="s">
        <v>807</v>
      </c>
      <c r="K11" s="27" t="s">
        <v>581</v>
      </c>
      <c r="L11" s="28">
        <v>0.37013888888888885</v>
      </c>
      <c r="M11" s="245"/>
      <c r="N11" s="125"/>
    </row>
    <row r="12" spans="1:14" x14ac:dyDescent="0.15">
      <c r="A12" s="4" t="s">
        <v>749</v>
      </c>
      <c r="B12" s="50" t="s">
        <v>616</v>
      </c>
      <c r="C12" s="22" t="s">
        <v>89</v>
      </c>
      <c r="D12" s="79"/>
      <c r="E12" s="4" t="s">
        <v>44</v>
      </c>
      <c r="F12" s="74"/>
      <c r="G12" s="47"/>
      <c r="H12" s="4"/>
      <c r="I12" s="65">
        <v>42998</v>
      </c>
      <c r="J12" s="27" t="s">
        <v>807</v>
      </c>
      <c r="K12" s="27" t="s">
        <v>581</v>
      </c>
      <c r="L12" s="28">
        <v>0.37013888888888885</v>
      </c>
      <c r="M12" s="245"/>
      <c r="N12" s="104"/>
    </row>
    <row r="13" spans="1:14" x14ac:dyDescent="0.15">
      <c r="A13" s="4" t="s">
        <v>749</v>
      </c>
      <c r="B13" s="50" t="s">
        <v>616</v>
      </c>
      <c r="C13" s="22" t="s">
        <v>85</v>
      </c>
      <c r="D13" s="79"/>
      <c r="E13" s="4" t="s">
        <v>44</v>
      </c>
      <c r="F13" s="74"/>
      <c r="G13" s="47"/>
      <c r="H13" s="4"/>
      <c r="I13" s="65">
        <v>42998</v>
      </c>
      <c r="J13" s="27" t="s">
        <v>807</v>
      </c>
      <c r="K13" s="27" t="s">
        <v>581</v>
      </c>
      <c r="L13" s="28">
        <v>0.37013888888888885</v>
      </c>
      <c r="M13" s="245"/>
      <c r="N13" s="104"/>
    </row>
    <row r="14" spans="1:14" x14ac:dyDescent="0.15">
      <c r="A14" s="4" t="s">
        <v>749</v>
      </c>
      <c r="B14" s="50" t="s">
        <v>616</v>
      </c>
      <c r="C14" s="22" t="s">
        <v>10</v>
      </c>
      <c r="D14" s="79"/>
      <c r="E14" s="4" t="s">
        <v>44</v>
      </c>
      <c r="F14" s="74"/>
      <c r="G14" s="47"/>
      <c r="H14" s="4"/>
      <c r="I14" s="65">
        <v>42998</v>
      </c>
      <c r="J14" s="27" t="s">
        <v>807</v>
      </c>
      <c r="K14" s="27" t="s">
        <v>581</v>
      </c>
      <c r="L14" s="28">
        <v>0.37013888888888885</v>
      </c>
      <c r="M14" s="245"/>
      <c r="N14" s="104" t="s">
        <v>957</v>
      </c>
    </row>
    <row r="15" spans="1:14" x14ac:dyDescent="0.15">
      <c r="A15" s="4" t="s">
        <v>749</v>
      </c>
      <c r="B15" s="50" t="s">
        <v>616</v>
      </c>
      <c r="C15" s="22" t="s">
        <v>82</v>
      </c>
      <c r="D15" s="79"/>
      <c r="E15" s="4" t="s">
        <v>44</v>
      </c>
      <c r="F15" s="74"/>
      <c r="G15" s="47"/>
      <c r="H15" s="4"/>
      <c r="I15" s="65">
        <v>42998</v>
      </c>
      <c r="J15" s="27" t="s">
        <v>807</v>
      </c>
      <c r="K15" s="27" t="s">
        <v>581</v>
      </c>
      <c r="L15" s="28">
        <v>0.37013888888888885</v>
      </c>
      <c r="M15" s="245"/>
      <c r="N15" s="104"/>
    </row>
    <row r="16" spans="1:14" x14ac:dyDescent="0.15">
      <c r="A16" s="4" t="s">
        <v>749</v>
      </c>
      <c r="B16" s="50" t="s">
        <v>616</v>
      </c>
      <c r="C16" s="22" t="s">
        <v>16</v>
      </c>
      <c r="D16" s="79"/>
      <c r="E16" s="4" t="s">
        <v>44</v>
      </c>
      <c r="F16" s="74"/>
      <c r="G16" s="47"/>
      <c r="H16" s="4"/>
      <c r="I16" s="65">
        <v>42998</v>
      </c>
      <c r="J16" s="27" t="s">
        <v>807</v>
      </c>
      <c r="K16" s="27" t="s">
        <v>581</v>
      </c>
      <c r="L16" s="28">
        <v>0.37013888888888885</v>
      </c>
      <c r="M16" s="245"/>
      <c r="N16" s="104"/>
    </row>
    <row r="17" spans="1:14" x14ac:dyDescent="0.15">
      <c r="A17" s="4" t="s">
        <v>749</v>
      </c>
      <c r="B17" s="50" t="s">
        <v>616</v>
      </c>
      <c r="C17" s="22" t="s">
        <v>22</v>
      </c>
      <c r="D17" s="79"/>
      <c r="E17" s="4" t="s">
        <v>44</v>
      </c>
      <c r="F17" s="74"/>
      <c r="G17" s="47"/>
      <c r="H17" s="4"/>
      <c r="I17" s="65">
        <v>42998</v>
      </c>
      <c r="J17" s="27" t="s">
        <v>807</v>
      </c>
      <c r="K17" s="27" t="s">
        <v>581</v>
      </c>
      <c r="L17" s="28">
        <v>0.37013888888888885</v>
      </c>
      <c r="M17" s="245"/>
      <c r="N17" s="104"/>
    </row>
    <row r="18" spans="1:14" x14ac:dyDescent="0.15">
      <c r="A18" s="4" t="s">
        <v>749</v>
      </c>
      <c r="B18" s="49" t="s">
        <v>616</v>
      </c>
      <c r="C18" s="22" t="s">
        <v>13</v>
      </c>
      <c r="D18" s="79"/>
      <c r="E18" s="4" t="s">
        <v>44</v>
      </c>
      <c r="F18" s="74"/>
      <c r="G18" s="47"/>
      <c r="H18" s="4"/>
      <c r="I18" s="65">
        <v>42998</v>
      </c>
      <c r="J18" s="27" t="s">
        <v>807</v>
      </c>
      <c r="K18" s="27" t="s">
        <v>581</v>
      </c>
      <c r="L18" s="28">
        <v>0.37013888888888885</v>
      </c>
      <c r="M18" s="245"/>
      <c r="N18" s="104"/>
    </row>
    <row r="19" spans="1:14" x14ac:dyDescent="0.15">
      <c r="A19" s="4" t="s">
        <v>749</v>
      </c>
      <c r="B19" s="49" t="s">
        <v>616</v>
      </c>
      <c r="C19" s="22" t="s">
        <v>80</v>
      </c>
      <c r="D19" s="79"/>
      <c r="E19" s="4" t="s">
        <v>44</v>
      </c>
      <c r="F19" s="74"/>
      <c r="G19" s="47"/>
      <c r="H19" s="4"/>
      <c r="I19" s="65">
        <v>42998</v>
      </c>
      <c r="J19" s="27" t="s">
        <v>807</v>
      </c>
      <c r="K19" s="27" t="s">
        <v>581</v>
      </c>
      <c r="L19" s="28">
        <v>0.37013888888888885</v>
      </c>
      <c r="M19" s="245"/>
      <c r="N19" s="104"/>
    </row>
    <row r="20" spans="1:14" x14ac:dyDescent="0.15">
      <c r="A20" s="4" t="s">
        <v>749</v>
      </c>
      <c r="B20" s="50" t="s">
        <v>616</v>
      </c>
      <c r="C20" s="22" t="s">
        <v>90</v>
      </c>
      <c r="D20" s="79"/>
      <c r="E20" s="4" t="s">
        <v>44</v>
      </c>
      <c r="F20" s="74"/>
      <c r="G20" s="47"/>
      <c r="H20" s="4"/>
      <c r="I20" s="65">
        <v>42998</v>
      </c>
      <c r="J20" s="27" t="s">
        <v>807</v>
      </c>
      <c r="K20" s="27" t="s">
        <v>581</v>
      </c>
      <c r="L20" s="28">
        <v>0.37013888888888885</v>
      </c>
      <c r="M20" s="245"/>
      <c r="N20" s="104"/>
    </row>
    <row r="21" spans="1:14" x14ac:dyDescent="0.15">
      <c r="A21" s="4" t="s">
        <v>749</v>
      </c>
      <c r="B21" s="50" t="s">
        <v>616</v>
      </c>
      <c r="C21" s="22" t="s">
        <v>92</v>
      </c>
      <c r="D21" s="79"/>
      <c r="E21" s="4" t="s">
        <v>44</v>
      </c>
      <c r="F21" s="74"/>
      <c r="G21" s="47"/>
      <c r="H21" s="4"/>
      <c r="I21" s="65">
        <v>42998</v>
      </c>
      <c r="J21" s="27" t="s">
        <v>807</v>
      </c>
      <c r="K21" s="27" t="s">
        <v>581</v>
      </c>
      <c r="L21" s="28">
        <v>0.37013888888888885</v>
      </c>
      <c r="M21" s="245"/>
      <c r="N21" s="104"/>
    </row>
    <row r="22" spans="1:14" x14ac:dyDescent="0.15">
      <c r="A22" s="4" t="s">
        <v>749</v>
      </c>
      <c r="B22" s="50" t="s">
        <v>616</v>
      </c>
      <c r="C22" s="98" t="s">
        <v>95</v>
      </c>
      <c r="D22" s="99"/>
      <c r="E22" s="4" t="s">
        <v>44</v>
      </c>
      <c r="F22" s="74"/>
      <c r="G22" s="47"/>
      <c r="H22" s="4"/>
      <c r="I22" s="65">
        <v>42998</v>
      </c>
      <c r="J22" s="27" t="s">
        <v>807</v>
      </c>
      <c r="K22" s="27" t="s">
        <v>581</v>
      </c>
      <c r="L22" s="28">
        <v>0.37013888888888885</v>
      </c>
      <c r="M22" s="245"/>
      <c r="N22" s="104"/>
    </row>
    <row r="23" spans="1:14" x14ac:dyDescent="0.15">
      <c r="A23" s="4" t="s">
        <v>749</v>
      </c>
      <c r="B23" s="50" t="s">
        <v>616</v>
      </c>
      <c r="C23" s="22" t="s">
        <v>96</v>
      </c>
      <c r="D23" s="79"/>
      <c r="E23" s="4" t="s">
        <v>44</v>
      </c>
      <c r="F23" s="74"/>
      <c r="G23" s="47"/>
      <c r="H23" s="4"/>
      <c r="I23" s="65">
        <v>42998</v>
      </c>
      <c r="J23" s="27" t="s">
        <v>807</v>
      </c>
      <c r="K23" s="27" t="s">
        <v>581</v>
      </c>
      <c r="L23" s="28">
        <v>0.37013888888888885</v>
      </c>
      <c r="M23" s="245"/>
      <c r="N23" s="104"/>
    </row>
    <row r="24" spans="1:14" x14ac:dyDescent="0.15">
      <c r="A24" s="4" t="s">
        <v>749</v>
      </c>
      <c r="B24" s="50" t="s">
        <v>616</v>
      </c>
      <c r="C24" s="22" t="s">
        <v>97</v>
      </c>
      <c r="D24" s="79"/>
      <c r="E24" s="4" t="s">
        <v>169</v>
      </c>
      <c r="F24" s="74"/>
      <c r="G24" s="47"/>
      <c r="H24" s="4"/>
      <c r="I24" s="65">
        <v>42998</v>
      </c>
      <c r="J24" s="27" t="s">
        <v>807</v>
      </c>
      <c r="K24" s="27" t="s">
        <v>581</v>
      </c>
      <c r="L24" s="28">
        <v>0.37013888888888885</v>
      </c>
      <c r="M24" s="245"/>
      <c r="N24" s="104"/>
    </row>
    <row r="25" spans="1:14" x14ac:dyDescent="0.15">
      <c r="A25" s="4" t="s">
        <v>749</v>
      </c>
      <c r="B25" s="50" t="s">
        <v>616</v>
      </c>
      <c r="C25" s="22" t="s">
        <v>94</v>
      </c>
      <c r="D25" s="79"/>
      <c r="E25" s="4" t="s">
        <v>169</v>
      </c>
      <c r="F25" s="74"/>
      <c r="G25" s="47"/>
      <c r="H25" s="4"/>
      <c r="I25" s="65">
        <v>42998</v>
      </c>
      <c r="J25" s="27" t="s">
        <v>807</v>
      </c>
      <c r="K25" s="27" t="s">
        <v>581</v>
      </c>
      <c r="L25" s="28">
        <v>0.37013888888888885</v>
      </c>
      <c r="M25" s="246"/>
      <c r="N25" s="104"/>
    </row>
    <row r="26" spans="1:14" x14ac:dyDescent="0.15">
      <c r="A26" s="4" t="s">
        <v>749</v>
      </c>
      <c r="B26" s="96" t="s">
        <v>99</v>
      </c>
      <c r="C26" s="22" t="s">
        <v>598</v>
      </c>
      <c r="D26" s="79"/>
      <c r="E26" s="4" t="s">
        <v>44</v>
      </c>
      <c r="F26" s="74"/>
      <c r="G26" s="47"/>
      <c r="H26" s="4"/>
      <c r="I26" s="65">
        <v>42998</v>
      </c>
      <c r="J26" s="27" t="s">
        <v>768</v>
      </c>
      <c r="K26" s="27" t="s">
        <v>581</v>
      </c>
      <c r="L26" s="28">
        <v>0.41319444444444442</v>
      </c>
      <c r="M26" s="244" t="s">
        <v>933</v>
      </c>
      <c r="N26" s="104"/>
    </row>
    <row r="27" spans="1:14" x14ac:dyDescent="0.15">
      <c r="A27" s="4" t="s">
        <v>600</v>
      </c>
      <c r="B27" s="50" t="s">
        <v>655</v>
      </c>
      <c r="C27" s="4" t="s">
        <v>572</v>
      </c>
      <c r="D27" s="4" t="s">
        <v>746</v>
      </c>
      <c r="E27" s="4" t="s">
        <v>44</v>
      </c>
      <c r="F27" s="74"/>
      <c r="G27" s="47"/>
      <c r="H27" s="4"/>
      <c r="I27" s="65">
        <v>42998</v>
      </c>
      <c r="J27" s="27" t="s">
        <v>768</v>
      </c>
      <c r="K27" s="27" t="s">
        <v>581</v>
      </c>
      <c r="L27" s="28">
        <v>0.41319444444444442</v>
      </c>
      <c r="M27" s="245"/>
      <c r="N27" s="104"/>
    </row>
    <row r="28" spans="1:14" x14ac:dyDescent="0.15">
      <c r="A28" s="4" t="s">
        <v>600</v>
      </c>
      <c r="B28" s="50" t="s">
        <v>655</v>
      </c>
      <c r="C28" s="4" t="s">
        <v>601</v>
      </c>
      <c r="D28" s="4"/>
      <c r="E28" s="4" t="s">
        <v>44</v>
      </c>
      <c r="F28" s="74"/>
      <c r="G28" s="47"/>
      <c r="H28" s="4"/>
      <c r="I28" s="65">
        <v>42998</v>
      </c>
      <c r="J28" s="27" t="s">
        <v>768</v>
      </c>
      <c r="K28" s="27" t="s">
        <v>581</v>
      </c>
      <c r="L28" s="28">
        <v>0.41319444444444442</v>
      </c>
      <c r="M28" s="245"/>
      <c r="N28" s="104"/>
    </row>
    <row r="29" spans="1:14" x14ac:dyDescent="0.15">
      <c r="A29" s="4" t="s">
        <v>600</v>
      </c>
      <c r="B29" s="50" t="s">
        <v>655</v>
      </c>
      <c r="C29" s="4" t="s">
        <v>600</v>
      </c>
      <c r="D29" s="4"/>
      <c r="E29" s="4" t="s">
        <v>44</v>
      </c>
      <c r="F29" s="74"/>
      <c r="G29" s="47" t="s">
        <v>926</v>
      </c>
      <c r="H29" s="4"/>
      <c r="I29" s="65">
        <v>42998</v>
      </c>
      <c r="J29" s="27" t="s">
        <v>768</v>
      </c>
      <c r="K29" s="27" t="s">
        <v>581</v>
      </c>
      <c r="L29" s="28">
        <v>0.41319444444444442</v>
      </c>
      <c r="M29" s="245"/>
      <c r="N29" s="104"/>
    </row>
    <row r="30" spans="1:14" x14ac:dyDescent="0.15">
      <c r="A30" s="4"/>
      <c r="B30" s="50"/>
      <c r="C30" s="4" t="s">
        <v>942</v>
      </c>
      <c r="D30" s="4"/>
      <c r="E30" s="4"/>
      <c r="F30" s="74"/>
      <c r="G30" s="47"/>
      <c r="H30" s="4"/>
      <c r="I30" s="65">
        <v>42999</v>
      </c>
      <c r="J30" s="27" t="s">
        <v>943</v>
      </c>
      <c r="K30" s="27" t="s">
        <v>581</v>
      </c>
      <c r="L30" s="116">
        <v>0.41319444444444442</v>
      </c>
      <c r="M30" s="245"/>
      <c r="N30" s="104" t="s">
        <v>967</v>
      </c>
    </row>
    <row r="31" spans="1:14" x14ac:dyDescent="0.15">
      <c r="A31" s="4" t="s">
        <v>600</v>
      </c>
      <c r="B31" s="50" t="s">
        <v>655</v>
      </c>
      <c r="C31" s="4" t="s">
        <v>605</v>
      </c>
      <c r="D31" s="4"/>
      <c r="E31" s="4" t="s">
        <v>169</v>
      </c>
      <c r="F31" s="74"/>
      <c r="G31" s="47"/>
      <c r="H31" s="4"/>
      <c r="I31" s="65">
        <v>42998</v>
      </c>
      <c r="J31" s="27" t="s">
        <v>768</v>
      </c>
      <c r="K31" s="27" t="s">
        <v>581</v>
      </c>
      <c r="L31" s="28">
        <v>0.41319444444444442</v>
      </c>
      <c r="M31" s="245"/>
      <c r="N31" s="104"/>
    </row>
    <row r="32" spans="1:14" x14ac:dyDescent="0.15">
      <c r="A32" s="4" t="s">
        <v>600</v>
      </c>
      <c r="B32" s="50" t="s">
        <v>655</v>
      </c>
      <c r="C32" s="4" t="s">
        <v>606</v>
      </c>
      <c r="D32" s="4"/>
      <c r="E32" s="4" t="s">
        <v>169</v>
      </c>
      <c r="F32" s="74"/>
      <c r="G32" s="47"/>
      <c r="H32" s="4"/>
      <c r="I32" s="65">
        <v>42998</v>
      </c>
      <c r="J32" s="27" t="s">
        <v>768</v>
      </c>
      <c r="K32" s="27" t="s">
        <v>581</v>
      </c>
      <c r="L32" s="28">
        <v>0.41319444444444442</v>
      </c>
      <c r="M32" s="245"/>
      <c r="N32" s="104"/>
    </row>
    <row r="33" spans="1:14" x14ac:dyDescent="0.15">
      <c r="A33" s="4" t="s">
        <v>600</v>
      </c>
      <c r="B33" s="50" t="s">
        <v>655</v>
      </c>
      <c r="C33" s="4" t="s">
        <v>603</v>
      </c>
      <c r="D33" s="4"/>
      <c r="E33" s="4" t="s">
        <v>169</v>
      </c>
      <c r="F33" s="74"/>
      <c r="G33" s="47"/>
      <c r="H33" s="4"/>
      <c r="I33" s="65">
        <v>42998</v>
      </c>
      <c r="J33" s="27" t="s">
        <v>768</v>
      </c>
      <c r="K33" s="27" t="s">
        <v>581</v>
      </c>
      <c r="L33" s="28">
        <v>0.41319444444444442</v>
      </c>
      <c r="M33" s="245"/>
      <c r="N33" s="104"/>
    </row>
    <row r="34" spans="1:14" x14ac:dyDescent="0.15">
      <c r="A34" s="4" t="s">
        <v>600</v>
      </c>
      <c r="B34" s="50" t="s">
        <v>655</v>
      </c>
      <c r="C34" s="4" t="s">
        <v>604</v>
      </c>
      <c r="D34" s="4"/>
      <c r="E34" s="4" t="s">
        <v>169</v>
      </c>
      <c r="F34" s="74"/>
      <c r="G34" s="47"/>
      <c r="H34" s="4"/>
      <c r="I34" s="65">
        <v>42998</v>
      </c>
      <c r="J34" s="27" t="s">
        <v>768</v>
      </c>
      <c r="K34" s="27" t="s">
        <v>581</v>
      </c>
      <c r="L34" s="28">
        <v>0.41319444444444442</v>
      </c>
      <c r="M34" s="245"/>
      <c r="N34" s="104"/>
    </row>
    <row r="35" spans="1:14" x14ac:dyDescent="0.15">
      <c r="A35" s="4" t="s">
        <v>600</v>
      </c>
      <c r="B35" s="49" t="s">
        <v>655</v>
      </c>
      <c r="C35" s="4" t="s">
        <v>602</v>
      </c>
      <c r="D35" s="4"/>
      <c r="E35" s="4" t="s">
        <v>44</v>
      </c>
      <c r="F35" s="74"/>
      <c r="G35" s="47"/>
      <c r="H35" s="4"/>
      <c r="I35" s="65">
        <v>42998</v>
      </c>
      <c r="J35" s="27" t="s">
        <v>768</v>
      </c>
      <c r="K35" s="27" t="s">
        <v>581</v>
      </c>
      <c r="L35" s="28">
        <v>0.41319444444444442</v>
      </c>
      <c r="M35" s="246"/>
      <c r="N35" s="104"/>
    </row>
    <row r="36" spans="1:14" x14ac:dyDescent="0.15">
      <c r="A36" s="4" t="s">
        <v>419</v>
      </c>
      <c r="B36" s="50" t="s">
        <v>679</v>
      </c>
      <c r="C36" s="4" t="s">
        <v>918</v>
      </c>
      <c r="D36" s="4"/>
      <c r="E36" s="4" t="s">
        <v>44</v>
      </c>
      <c r="F36" s="74" t="s">
        <v>919</v>
      </c>
      <c r="G36" s="47" t="s">
        <v>920</v>
      </c>
      <c r="H36" s="4" t="s">
        <v>186</v>
      </c>
      <c r="I36" s="65">
        <v>42998</v>
      </c>
      <c r="J36" s="27" t="s">
        <v>916</v>
      </c>
      <c r="K36" s="27" t="s">
        <v>581</v>
      </c>
      <c r="L36" s="28">
        <v>0.4694444444444445</v>
      </c>
      <c r="M36" s="247" t="s">
        <v>937</v>
      </c>
      <c r="N36" s="254" t="s">
        <v>950</v>
      </c>
    </row>
    <row r="37" spans="1:14" x14ac:dyDescent="0.15">
      <c r="A37" s="4" t="s">
        <v>419</v>
      </c>
      <c r="B37" s="50" t="s">
        <v>679</v>
      </c>
      <c r="C37" s="4" t="s">
        <v>481</v>
      </c>
      <c r="D37" s="4"/>
      <c r="E37" s="4" t="s">
        <v>44</v>
      </c>
      <c r="F37" s="74" t="s">
        <v>482</v>
      </c>
      <c r="G37" s="47">
        <v>13314314119</v>
      </c>
      <c r="H37" s="4" t="s">
        <v>186</v>
      </c>
      <c r="I37" s="65">
        <v>42998</v>
      </c>
      <c r="J37" s="27" t="s">
        <v>916</v>
      </c>
      <c r="K37" s="27" t="s">
        <v>581</v>
      </c>
      <c r="L37" s="28">
        <v>0.4694444444444445</v>
      </c>
      <c r="M37" s="248"/>
      <c r="N37" s="255"/>
    </row>
    <row r="38" spans="1:14" x14ac:dyDescent="0.15">
      <c r="A38" s="102" t="s">
        <v>419</v>
      </c>
      <c r="B38" s="107" t="s">
        <v>676</v>
      </c>
      <c r="C38" s="102" t="s">
        <v>463</v>
      </c>
      <c r="D38" s="102"/>
      <c r="E38" s="102" t="s">
        <v>44</v>
      </c>
      <c r="F38" s="108" t="s">
        <v>464</v>
      </c>
      <c r="G38" s="109">
        <v>18604315277</v>
      </c>
      <c r="H38" s="102" t="s">
        <v>46</v>
      </c>
      <c r="I38" s="70">
        <v>42998</v>
      </c>
      <c r="J38" s="36" t="s">
        <v>465</v>
      </c>
      <c r="K38" s="36" t="s">
        <v>581</v>
      </c>
      <c r="L38" s="38">
        <v>0.50208333333333333</v>
      </c>
      <c r="M38" s="110" t="s">
        <v>931</v>
      </c>
      <c r="N38" s="123" t="s">
        <v>954</v>
      </c>
    </row>
    <row r="39" spans="1:14" x14ac:dyDescent="0.15">
      <c r="A39" s="4" t="s">
        <v>381</v>
      </c>
      <c r="B39" s="49" t="s">
        <v>673</v>
      </c>
      <c r="C39" s="4" t="s">
        <v>382</v>
      </c>
      <c r="D39" s="4"/>
      <c r="E39" s="4" t="s">
        <v>169</v>
      </c>
      <c r="F39" s="74" t="s">
        <v>343</v>
      </c>
      <c r="G39" s="47" t="s">
        <v>772</v>
      </c>
      <c r="H39" s="4" t="s">
        <v>186</v>
      </c>
      <c r="I39" s="65">
        <v>42998</v>
      </c>
      <c r="J39" s="27" t="s">
        <v>775</v>
      </c>
      <c r="K39" s="27" t="s">
        <v>581</v>
      </c>
      <c r="L39" s="28">
        <v>0.49513888888888885</v>
      </c>
      <c r="M39" s="244" t="s">
        <v>933</v>
      </c>
      <c r="N39" s="104"/>
    </row>
    <row r="40" spans="1:14" x14ac:dyDescent="0.15">
      <c r="A40" s="4" t="s">
        <v>381</v>
      </c>
      <c r="B40" s="49" t="s">
        <v>673</v>
      </c>
      <c r="C40" s="4" t="s">
        <v>860</v>
      </c>
      <c r="D40" s="4"/>
      <c r="E40" s="4" t="s">
        <v>169</v>
      </c>
      <c r="F40" s="74" t="s">
        <v>383</v>
      </c>
      <c r="G40" s="47">
        <v>13844182859</v>
      </c>
      <c r="H40" s="4" t="s">
        <v>186</v>
      </c>
      <c r="I40" s="65">
        <v>42998</v>
      </c>
      <c r="J40" s="27" t="s">
        <v>775</v>
      </c>
      <c r="K40" s="27" t="s">
        <v>581</v>
      </c>
      <c r="L40" s="28">
        <v>0.49513888888888885</v>
      </c>
      <c r="M40" s="245"/>
      <c r="N40" s="104"/>
    </row>
    <row r="41" spans="1:14" x14ac:dyDescent="0.15">
      <c r="A41" s="4" t="s">
        <v>419</v>
      </c>
      <c r="B41" s="49" t="s">
        <v>676</v>
      </c>
      <c r="C41" s="4" t="s">
        <v>466</v>
      </c>
      <c r="D41" s="4"/>
      <c r="E41" s="4" t="s">
        <v>169</v>
      </c>
      <c r="F41" s="74" t="s">
        <v>462</v>
      </c>
      <c r="G41" s="47">
        <v>15104460852</v>
      </c>
      <c r="H41" s="4" t="s">
        <v>186</v>
      </c>
      <c r="I41" s="65">
        <v>42998</v>
      </c>
      <c r="J41" s="27" t="s">
        <v>465</v>
      </c>
      <c r="K41" s="27" t="s">
        <v>581</v>
      </c>
      <c r="L41" s="28">
        <v>0.50208333333333333</v>
      </c>
      <c r="M41" s="245"/>
      <c r="N41" s="104"/>
    </row>
    <row r="42" spans="1:14" x14ac:dyDescent="0.15">
      <c r="A42" s="4" t="s">
        <v>419</v>
      </c>
      <c r="B42" s="49" t="s">
        <v>676</v>
      </c>
      <c r="C42" s="4" t="s">
        <v>468</v>
      </c>
      <c r="D42" s="4"/>
      <c r="E42" s="4" t="s">
        <v>44</v>
      </c>
      <c r="F42" s="74" t="s">
        <v>462</v>
      </c>
      <c r="G42" s="47">
        <v>18665816265</v>
      </c>
      <c r="H42" s="4" t="s">
        <v>186</v>
      </c>
      <c r="I42" s="65">
        <v>42998</v>
      </c>
      <c r="J42" s="27" t="s">
        <v>465</v>
      </c>
      <c r="K42" s="27" t="s">
        <v>581</v>
      </c>
      <c r="L42" s="28">
        <v>0.50208333333333333</v>
      </c>
      <c r="M42" s="245"/>
      <c r="N42" s="104">
        <v>18940933567</v>
      </c>
    </row>
    <row r="43" spans="1:14" x14ac:dyDescent="0.15">
      <c r="A43" s="4" t="s">
        <v>419</v>
      </c>
      <c r="B43" s="49" t="s">
        <v>728</v>
      </c>
      <c r="C43" s="4" t="s">
        <v>491</v>
      </c>
      <c r="D43" s="4"/>
      <c r="E43" s="4" t="s">
        <v>44</v>
      </c>
      <c r="F43" s="74" t="s">
        <v>181</v>
      </c>
      <c r="G43" s="47">
        <v>17790019797</v>
      </c>
      <c r="H43" s="4" t="s">
        <v>186</v>
      </c>
      <c r="I43" s="65">
        <v>42998</v>
      </c>
      <c r="J43" s="27" t="s">
        <v>465</v>
      </c>
      <c r="K43" s="27" t="s">
        <v>581</v>
      </c>
      <c r="L43" s="28">
        <v>0.50208333333333333</v>
      </c>
      <c r="M43" s="245"/>
      <c r="N43" s="104"/>
    </row>
    <row r="44" spans="1:14" x14ac:dyDescent="0.15">
      <c r="A44" s="4" t="s">
        <v>332</v>
      </c>
      <c r="B44" s="49" t="s">
        <v>690</v>
      </c>
      <c r="C44" s="4" t="s">
        <v>338</v>
      </c>
      <c r="D44" s="4"/>
      <c r="E44" s="4" t="s">
        <v>44</v>
      </c>
      <c r="F44" s="74" t="s">
        <v>132</v>
      </c>
      <c r="G44" s="47">
        <v>15243103772</v>
      </c>
      <c r="H44" s="4" t="s">
        <v>186</v>
      </c>
      <c r="I44" s="65">
        <v>42998</v>
      </c>
      <c r="J44" s="27" t="s">
        <v>465</v>
      </c>
      <c r="K44" s="27" t="s">
        <v>581</v>
      </c>
      <c r="L44" s="28">
        <v>0.50208333333333333</v>
      </c>
      <c r="M44" s="245"/>
      <c r="N44" s="104"/>
    </row>
    <row r="45" spans="1:14" x14ac:dyDescent="0.15">
      <c r="A45" s="4" t="s">
        <v>749</v>
      </c>
      <c r="B45" s="96" t="s">
        <v>100</v>
      </c>
      <c r="C45" s="22" t="s">
        <v>108</v>
      </c>
      <c r="D45" s="79"/>
      <c r="E45" s="4" t="s">
        <v>44</v>
      </c>
      <c r="F45" s="74"/>
      <c r="G45" s="47"/>
      <c r="H45" s="4"/>
      <c r="I45" s="65">
        <v>42998</v>
      </c>
      <c r="J45" s="27" t="s">
        <v>465</v>
      </c>
      <c r="K45" s="27" t="s">
        <v>581</v>
      </c>
      <c r="L45" s="28">
        <v>0.50208333333333333</v>
      </c>
      <c r="M45" s="246"/>
      <c r="N45" s="104"/>
    </row>
    <row r="46" spans="1:14" x14ac:dyDescent="0.15">
      <c r="A46" s="102" t="s">
        <v>419</v>
      </c>
      <c r="B46" s="111" t="s">
        <v>675</v>
      </c>
      <c r="C46" s="102" t="s">
        <v>454</v>
      </c>
      <c r="D46" s="102"/>
      <c r="E46" s="102" t="s">
        <v>44</v>
      </c>
      <c r="F46" s="108" t="s">
        <v>455</v>
      </c>
      <c r="G46" s="109" t="s">
        <v>805</v>
      </c>
      <c r="H46" s="102" t="s">
        <v>46</v>
      </c>
      <c r="I46" s="70">
        <v>42998</v>
      </c>
      <c r="J46" s="36" t="s">
        <v>456</v>
      </c>
      <c r="K46" s="36" t="s">
        <v>581</v>
      </c>
      <c r="L46" s="38">
        <v>0.54583333333333328</v>
      </c>
      <c r="M46" s="136" t="s">
        <v>931</v>
      </c>
      <c r="N46" s="123" t="s">
        <v>955</v>
      </c>
    </row>
    <row r="47" spans="1:14" x14ac:dyDescent="0.15">
      <c r="A47" s="102" t="s">
        <v>160</v>
      </c>
      <c r="B47" s="111" t="s">
        <v>714</v>
      </c>
      <c r="C47" s="102" t="s">
        <v>171</v>
      </c>
      <c r="D47" s="102" t="s">
        <v>765</v>
      </c>
      <c r="E47" s="102" t="s">
        <v>44</v>
      </c>
      <c r="F47" s="108" t="s">
        <v>172</v>
      </c>
      <c r="G47" s="109">
        <v>13501076450</v>
      </c>
      <c r="H47" s="102" t="s">
        <v>173</v>
      </c>
      <c r="I47" s="70">
        <v>42998</v>
      </c>
      <c r="J47" s="36" t="s">
        <v>164</v>
      </c>
      <c r="K47" s="36" t="s">
        <v>581</v>
      </c>
      <c r="L47" s="38">
        <v>0.56041666666666667</v>
      </c>
      <c r="M47" s="137" t="s">
        <v>940</v>
      </c>
      <c r="N47" s="123" t="s">
        <v>956</v>
      </c>
    </row>
    <row r="48" spans="1:14" x14ac:dyDescent="0.15">
      <c r="A48" s="4" t="s">
        <v>419</v>
      </c>
      <c r="B48" s="50" t="s">
        <v>675</v>
      </c>
      <c r="C48" s="4" t="s">
        <v>457</v>
      </c>
      <c r="D48" s="4"/>
      <c r="E48" s="4" t="s">
        <v>44</v>
      </c>
      <c r="F48" s="74" t="s">
        <v>458</v>
      </c>
      <c r="G48" s="47">
        <v>13804411400</v>
      </c>
      <c r="H48" s="4" t="s">
        <v>186</v>
      </c>
      <c r="I48" s="65">
        <v>42998</v>
      </c>
      <c r="J48" s="27" t="s">
        <v>456</v>
      </c>
      <c r="K48" s="27" t="s">
        <v>581</v>
      </c>
      <c r="L48" s="28">
        <v>0.54583333333333328</v>
      </c>
      <c r="M48" s="244" t="s">
        <v>933</v>
      </c>
      <c r="N48" s="104"/>
    </row>
    <row r="49" spans="1:14" x14ac:dyDescent="0.15">
      <c r="A49" s="4" t="s">
        <v>321</v>
      </c>
      <c r="B49" s="50" t="s">
        <v>693</v>
      </c>
      <c r="C49" s="4" t="s">
        <v>330</v>
      </c>
      <c r="D49" s="4"/>
      <c r="E49" s="4" t="s">
        <v>44</v>
      </c>
      <c r="F49" s="74" t="s">
        <v>241</v>
      </c>
      <c r="G49" s="47">
        <v>18930589800</v>
      </c>
      <c r="H49" s="4" t="s">
        <v>186</v>
      </c>
      <c r="I49" s="65">
        <v>42998</v>
      </c>
      <c r="J49" s="27" t="s">
        <v>331</v>
      </c>
      <c r="K49" s="27" t="s">
        <v>581</v>
      </c>
      <c r="L49" s="28">
        <v>0.54999999999999993</v>
      </c>
      <c r="M49" s="245"/>
      <c r="N49" s="104"/>
    </row>
    <row r="50" spans="1:14" x14ac:dyDescent="0.15">
      <c r="A50" s="4" t="s">
        <v>160</v>
      </c>
      <c r="B50" s="50" t="s">
        <v>710</v>
      </c>
      <c r="C50" s="4" t="s">
        <v>161</v>
      </c>
      <c r="D50" s="4"/>
      <c r="E50" s="4" t="s">
        <v>44</v>
      </c>
      <c r="F50" s="74" t="s">
        <v>163</v>
      </c>
      <c r="G50" s="47">
        <v>13901060353</v>
      </c>
      <c r="H50" s="4" t="s">
        <v>186</v>
      </c>
      <c r="I50" s="65">
        <v>42998</v>
      </c>
      <c r="J50" s="27" t="s">
        <v>164</v>
      </c>
      <c r="K50" s="27" t="s">
        <v>581</v>
      </c>
      <c r="L50" s="28">
        <v>0.56041666666666667</v>
      </c>
      <c r="M50" s="245"/>
      <c r="N50" s="104"/>
    </row>
    <row r="51" spans="1:14" x14ac:dyDescent="0.15">
      <c r="A51" s="4" t="s">
        <v>160</v>
      </c>
      <c r="B51" s="50" t="s">
        <v>711</v>
      </c>
      <c r="C51" s="4" t="s">
        <v>168</v>
      </c>
      <c r="D51" s="4"/>
      <c r="E51" s="4" t="s">
        <v>169</v>
      </c>
      <c r="F51" s="74"/>
      <c r="G51" s="47">
        <v>15201119241</v>
      </c>
      <c r="H51" s="4" t="s">
        <v>186</v>
      </c>
      <c r="I51" s="65">
        <v>42998</v>
      </c>
      <c r="J51" s="27" t="s">
        <v>164</v>
      </c>
      <c r="K51" s="27" t="s">
        <v>581</v>
      </c>
      <c r="L51" s="28">
        <v>0.56041666666666667</v>
      </c>
      <c r="M51" s="245"/>
      <c r="N51" s="104"/>
    </row>
    <row r="52" spans="1:14" x14ac:dyDescent="0.15">
      <c r="A52" s="4" t="s">
        <v>160</v>
      </c>
      <c r="B52" s="50" t="s">
        <v>714</v>
      </c>
      <c r="C52" s="4" t="s">
        <v>174</v>
      </c>
      <c r="D52" s="4"/>
      <c r="E52" s="4" t="s">
        <v>44</v>
      </c>
      <c r="F52" s="74"/>
      <c r="G52" s="47"/>
      <c r="H52" s="4" t="s">
        <v>186</v>
      </c>
      <c r="I52" s="65">
        <v>42998</v>
      </c>
      <c r="J52" s="27" t="s">
        <v>164</v>
      </c>
      <c r="K52" s="27" t="s">
        <v>581</v>
      </c>
      <c r="L52" s="28">
        <v>0.56041666666666667</v>
      </c>
      <c r="M52" s="245"/>
      <c r="N52" s="104" t="s">
        <v>987</v>
      </c>
    </row>
    <row r="53" spans="1:14" x14ac:dyDescent="0.15">
      <c r="A53" s="4" t="s">
        <v>160</v>
      </c>
      <c r="B53" s="50" t="s">
        <v>715</v>
      </c>
      <c r="C53" s="4" t="s">
        <v>175</v>
      </c>
      <c r="D53" s="4"/>
      <c r="E53" s="4" t="s">
        <v>44</v>
      </c>
      <c r="F53" s="74" t="s">
        <v>176</v>
      </c>
      <c r="G53" s="47">
        <v>13555835879</v>
      </c>
      <c r="H53" s="4" t="s">
        <v>186</v>
      </c>
      <c r="I53" s="65">
        <v>42998</v>
      </c>
      <c r="J53" s="27" t="s">
        <v>164</v>
      </c>
      <c r="K53" s="27" t="s">
        <v>581</v>
      </c>
      <c r="L53" s="28">
        <v>0.56041666666666667</v>
      </c>
      <c r="M53" s="245"/>
      <c r="N53" s="104"/>
    </row>
    <row r="54" spans="1:14" x14ac:dyDescent="0.15">
      <c r="A54" s="4" t="s">
        <v>160</v>
      </c>
      <c r="B54" s="50" t="s">
        <v>715</v>
      </c>
      <c r="C54" s="4" t="s">
        <v>177</v>
      </c>
      <c r="D54" s="4"/>
      <c r="E54" s="4" t="s">
        <v>44</v>
      </c>
      <c r="F54" s="74" t="s">
        <v>178</v>
      </c>
      <c r="G54" s="47">
        <v>18613830838</v>
      </c>
      <c r="H54" s="4" t="s">
        <v>186</v>
      </c>
      <c r="I54" s="65">
        <v>42998</v>
      </c>
      <c r="J54" s="27" t="s">
        <v>164</v>
      </c>
      <c r="K54" s="27" t="s">
        <v>581</v>
      </c>
      <c r="L54" s="28">
        <v>0.56041666666666667</v>
      </c>
      <c r="M54" s="245"/>
      <c r="N54" s="104"/>
    </row>
    <row r="55" spans="1:14" x14ac:dyDescent="0.15">
      <c r="A55" s="45" t="s">
        <v>84</v>
      </c>
      <c r="B55" s="49" t="s">
        <v>704</v>
      </c>
      <c r="C55" s="20" t="s">
        <v>31</v>
      </c>
      <c r="D55" s="20"/>
      <c r="E55" s="45" t="s">
        <v>4</v>
      </c>
      <c r="F55" s="77" t="s">
        <v>7</v>
      </c>
      <c r="G55" s="47"/>
      <c r="H55" s="4" t="s">
        <v>186</v>
      </c>
      <c r="I55" s="65">
        <v>42998</v>
      </c>
      <c r="J55" s="25" t="s">
        <v>139</v>
      </c>
      <c r="K55" s="27" t="s">
        <v>581</v>
      </c>
      <c r="L55" s="26">
        <v>0.56041666666666701</v>
      </c>
      <c r="M55" s="245"/>
      <c r="N55" s="124"/>
    </row>
    <row r="56" spans="1:14" x14ac:dyDescent="0.15">
      <c r="A56" s="45" t="s">
        <v>84</v>
      </c>
      <c r="B56" s="49" t="s">
        <v>704</v>
      </c>
      <c r="C56" s="20" t="s">
        <v>32</v>
      </c>
      <c r="D56" s="20"/>
      <c r="E56" s="45" t="s">
        <v>4</v>
      </c>
      <c r="F56" s="77" t="s">
        <v>24</v>
      </c>
      <c r="G56" s="47">
        <v>13001971769</v>
      </c>
      <c r="H56" s="4" t="s">
        <v>186</v>
      </c>
      <c r="I56" s="65">
        <v>42998</v>
      </c>
      <c r="J56" s="25" t="s">
        <v>139</v>
      </c>
      <c r="K56" s="27" t="s">
        <v>581</v>
      </c>
      <c r="L56" s="26">
        <v>0.56041666666666701</v>
      </c>
      <c r="M56" s="246"/>
      <c r="N56" s="124"/>
    </row>
    <row r="57" spans="1:14" x14ac:dyDescent="0.15">
      <c r="A57" s="45" t="s">
        <v>84</v>
      </c>
      <c r="B57" s="49" t="s">
        <v>703</v>
      </c>
      <c r="C57" s="20" t="s">
        <v>53</v>
      </c>
      <c r="D57" s="20"/>
      <c r="E57" s="45" t="s">
        <v>4</v>
      </c>
      <c r="F57" s="77" t="s">
        <v>54</v>
      </c>
      <c r="G57" s="47"/>
      <c r="H57" s="4" t="s">
        <v>186</v>
      </c>
      <c r="I57" s="65">
        <v>42998</v>
      </c>
      <c r="J57" s="25" t="s">
        <v>138</v>
      </c>
      <c r="K57" s="27" t="s">
        <v>581</v>
      </c>
      <c r="L57" s="26">
        <v>0.61527777777777803</v>
      </c>
      <c r="M57" s="244" t="s">
        <v>934</v>
      </c>
      <c r="N57" s="124"/>
    </row>
    <row r="58" spans="1:14" x14ac:dyDescent="0.15">
      <c r="A58" s="4" t="s">
        <v>332</v>
      </c>
      <c r="B58" s="49" t="s">
        <v>691</v>
      </c>
      <c r="C58" s="11" t="s">
        <v>336</v>
      </c>
      <c r="D58" s="11"/>
      <c r="E58" s="4" t="s">
        <v>44</v>
      </c>
      <c r="F58" s="74" t="s">
        <v>178</v>
      </c>
      <c r="G58" s="47">
        <v>18844530025</v>
      </c>
      <c r="H58" s="4" t="s">
        <v>186</v>
      </c>
      <c r="I58" s="65">
        <v>42998</v>
      </c>
      <c r="J58" s="27" t="s">
        <v>861</v>
      </c>
      <c r="K58" s="27" t="s">
        <v>581</v>
      </c>
      <c r="L58" s="28">
        <v>0.62013888888888891</v>
      </c>
      <c r="M58" s="249"/>
      <c r="N58" s="104" t="s">
        <v>986</v>
      </c>
    </row>
    <row r="59" spans="1:14" x14ac:dyDescent="0.15">
      <c r="A59" s="4" t="s">
        <v>751</v>
      </c>
      <c r="B59" s="49" t="s">
        <v>553</v>
      </c>
      <c r="C59" s="4" t="s">
        <v>863</v>
      </c>
      <c r="D59" s="4"/>
      <c r="E59" s="4" t="s">
        <v>4</v>
      </c>
      <c r="F59" s="74"/>
      <c r="G59" s="90">
        <v>18611326090</v>
      </c>
      <c r="H59" s="4"/>
      <c r="I59" s="65">
        <v>42998</v>
      </c>
      <c r="J59" s="27" t="s">
        <v>861</v>
      </c>
      <c r="K59" s="27" t="s">
        <v>581</v>
      </c>
      <c r="L59" s="28">
        <v>0.62013888888888891</v>
      </c>
      <c r="M59" s="250"/>
      <c r="N59" s="104"/>
    </row>
    <row r="60" spans="1:14" x14ac:dyDescent="0.15">
      <c r="A60" s="57" t="s">
        <v>968</v>
      </c>
      <c r="B60" s="138"/>
      <c r="C60" s="57" t="s">
        <v>969</v>
      </c>
      <c r="D60" s="57"/>
      <c r="E60" s="57"/>
      <c r="F60" s="139"/>
      <c r="G60" s="140"/>
      <c r="H60" s="57" t="s">
        <v>972</v>
      </c>
      <c r="I60" s="141">
        <v>42998</v>
      </c>
      <c r="J60" s="142" t="s">
        <v>971</v>
      </c>
      <c r="K60" s="142" t="s">
        <v>581</v>
      </c>
      <c r="L60" s="143">
        <v>0.68611111111111101</v>
      </c>
      <c r="M60" s="144" t="s">
        <v>970</v>
      </c>
      <c r="N60" s="104"/>
    </row>
    <row r="61" spans="1:14" x14ac:dyDescent="0.15">
      <c r="A61" s="4" t="s">
        <v>236</v>
      </c>
      <c r="B61" s="49" t="s">
        <v>670</v>
      </c>
      <c r="C61" s="4" t="s">
        <v>249</v>
      </c>
      <c r="D61" s="4"/>
      <c r="E61" s="4" t="s">
        <v>44</v>
      </c>
      <c r="F61" s="74" t="s">
        <v>225</v>
      </c>
      <c r="G61" s="47">
        <v>13940724545</v>
      </c>
      <c r="H61" s="4" t="s">
        <v>186</v>
      </c>
      <c r="I61" s="65">
        <v>42998</v>
      </c>
      <c r="J61" s="27" t="s">
        <v>817</v>
      </c>
      <c r="K61" s="27" t="s">
        <v>581</v>
      </c>
      <c r="L61" s="28">
        <v>0.67013888888888884</v>
      </c>
      <c r="M61" s="251" t="s">
        <v>934</v>
      </c>
      <c r="N61" s="104"/>
    </row>
    <row r="62" spans="1:14" x14ac:dyDescent="0.15">
      <c r="A62" s="4" t="s">
        <v>236</v>
      </c>
      <c r="B62" s="50" t="s">
        <v>671</v>
      </c>
      <c r="C62" s="4" t="s">
        <v>250</v>
      </c>
      <c r="D62" s="4"/>
      <c r="E62" s="4" t="s">
        <v>44</v>
      </c>
      <c r="F62" s="74" t="s">
        <v>178</v>
      </c>
      <c r="G62" s="47">
        <v>15902480679</v>
      </c>
      <c r="H62" s="4" t="s">
        <v>186</v>
      </c>
      <c r="I62" s="65">
        <v>42998</v>
      </c>
      <c r="J62" s="27" t="s">
        <v>817</v>
      </c>
      <c r="K62" s="27" t="s">
        <v>581</v>
      </c>
      <c r="L62" s="28">
        <v>0.67013888888888884</v>
      </c>
      <c r="M62" s="252"/>
      <c r="N62" s="104" t="s">
        <v>985</v>
      </c>
    </row>
    <row r="63" spans="1:14" x14ac:dyDescent="0.15">
      <c r="A63" s="4" t="s">
        <v>419</v>
      </c>
      <c r="B63" s="50" t="s">
        <v>726</v>
      </c>
      <c r="C63" s="4" t="s">
        <v>483</v>
      </c>
      <c r="D63" s="4"/>
      <c r="E63" s="4" t="s">
        <v>44</v>
      </c>
      <c r="F63" s="74" t="s">
        <v>215</v>
      </c>
      <c r="G63" s="47">
        <v>13354301696</v>
      </c>
      <c r="H63" s="4" t="s">
        <v>186</v>
      </c>
      <c r="I63" s="65">
        <v>42998</v>
      </c>
      <c r="J63" s="27" t="s">
        <v>423</v>
      </c>
      <c r="K63" s="27" t="s">
        <v>581</v>
      </c>
      <c r="L63" s="28">
        <v>0.68611111111111101</v>
      </c>
      <c r="M63" s="252"/>
      <c r="N63" s="104"/>
    </row>
    <row r="64" spans="1:14" x14ac:dyDescent="0.15">
      <c r="A64" s="4" t="s">
        <v>419</v>
      </c>
      <c r="B64" s="50" t="s">
        <v>726</v>
      </c>
      <c r="C64" s="4" t="s">
        <v>486</v>
      </c>
      <c r="D64" s="4"/>
      <c r="E64" s="4" t="s">
        <v>44</v>
      </c>
      <c r="F64" s="74" t="s">
        <v>215</v>
      </c>
      <c r="G64" s="47">
        <v>15904411045</v>
      </c>
      <c r="H64" s="4" t="s">
        <v>186</v>
      </c>
      <c r="I64" s="65">
        <v>42998</v>
      </c>
      <c r="J64" s="27" t="s">
        <v>423</v>
      </c>
      <c r="K64" s="27" t="s">
        <v>581</v>
      </c>
      <c r="L64" s="28">
        <v>0.68611111111111101</v>
      </c>
      <c r="M64" s="253"/>
      <c r="N64" s="104"/>
    </row>
    <row r="65" spans="1:14" x14ac:dyDescent="0.15">
      <c r="A65" s="4" t="s">
        <v>419</v>
      </c>
      <c r="B65" s="50" t="s">
        <v>662</v>
      </c>
      <c r="C65" s="11" t="s">
        <v>437</v>
      </c>
      <c r="D65" s="11"/>
      <c r="E65" s="4" t="s">
        <v>169</v>
      </c>
      <c r="F65" s="74" t="s">
        <v>438</v>
      </c>
      <c r="G65" s="47">
        <v>13944173268</v>
      </c>
      <c r="H65" s="4" t="s">
        <v>186</v>
      </c>
      <c r="I65" s="65">
        <v>42998</v>
      </c>
      <c r="J65" s="27" t="s">
        <v>803</v>
      </c>
      <c r="K65" s="27" t="s">
        <v>776</v>
      </c>
      <c r="L65" s="28">
        <v>0.73263888888888884</v>
      </c>
      <c r="M65" s="105" t="s">
        <v>941</v>
      </c>
      <c r="N65" s="104" t="s">
        <v>950</v>
      </c>
    </row>
    <row r="66" spans="1:14" x14ac:dyDescent="0.15">
      <c r="A66" s="145" t="s">
        <v>419</v>
      </c>
      <c r="B66" s="146" t="s">
        <v>645</v>
      </c>
      <c r="C66" s="147" t="s">
        <v>431</v>
      </c>
      <c r="D66" s="147" t="s">
        <v>745</v>
      </c>
      <c r="E66" s="145" t="s">
        <v>44</v>
      </c>
      <c r="F66" s="148" t="s">
        <v>432</v>
      </c>
      <c r="G66" s="149" t="s">
        <v>802</v>
      </c>
      <c r="H66" s="145" t="s">
        <v>46</v>
      </c>
      <c r="I66" s="150">
        <v>42998</v>
      </c>
      <c r="J66" s="151" t="s">
        <v>830</v>
      </c>
      <c r="K66" s="151" t="s">
        <v>776</v>
      </c>
      <c r="L66" s="152">
        <v>0.76527777777777783</v>
      </c>
      <c r="M66" s="153" t="s">
        <v>973</v>
      </c>
      <c r="N66" s="154"/>
    </row>
    <row r="67" spans="1:14" x14ac:dyDescent="0.15">
      <c r="A67" s="4" t="s">
        <v>419</v>
      </c>
      <c r="B67" s="50" t="s">
        <v>645</v>
      </c>
      <c r="C67" s="11" t="s">
        <v>433</v>
      </c>
      <c r="D67" s="11"/>
      <c r="E67" s="4" t="s">
        <v>44</v>
      </c>
      <c r="F67" s="74" t="s">
        <v>434</v>
      </c>
      <c r="G67" s="47">
        <v>18043617582</v>
      </c>
      <c r="H67" s="4" t="s">
        <v>186</v>
      </c>
      <c r="I67" s="65">
        <v>42998</v>
      </c>
      <c r="J67" s="27" t="s">
        <v>830</v>
      </c>
      <c r="K67" s="27" t="s">
        <v>776</v>
      </c>
      <c r="L67" s="28">
        <v>0.76527777777777783</v>
      </c>
      <c r="M67" s="245" t="s">
        <v>933</v>
      </c>
      <c r="N67" s="104"/>
    </row>
    <row r="68" spans="1:14" x14ac:dyDescent="0.15">
      <c r="A68" s="4" t="s">
        <v>351</v>
      </c>
      <c r="B68" s="50" t="s">
        <v>640</v>
      </c>
      <c r="C68" s="4" t="s">
        <v>363</v>
      </c>
      <c r="D68" s="4"/>
      <c r="E68" s="4" t="s">
        <v>44</v>
      </c>
      <c r="F68" s="74" t="s">
        <v>364</v>
      </c>
      <c r="G68" s="47">
        <v>13301706699</v>
      </c>
      <c r="H68" s="4" t="s">
        <v>186</v>
      </c>
      <c r="I68" s="65">
        <v>42998</v>
      </c>
      <c r="J68" s="27" t="s">
        <v>847</v>
      </c>
      <c r="K68" s="27" t="s">
        <v>581</v>
      </c>
      <c r="L68" s="28">
        <v>0.76527777777777783</v>
      </c>
      <c r="M68" s="245"/>
      <c r="N68" s="104"/>
    </row>
    <row r="69" spans="1:14" x14ac:dyDescent="0.15">
      <c r="A69" s="4" t="s">
        <v>749</v>
      </c>
      <c r="B69" s="49" t="s">
        <v>616</v>
      </c>
      <c r="C69" s="22" t="s">
        <v>79</v>
      </c>
      <c r="D69" s="79"/>
      <c r="E69" s="4" t="s">
        <v>44</v>
      </c>
      <c r="F69" s="74"/>
      <c r="G69" s="47"/>
      <c r="H69" s="4"/>
      <c r="I69" s="65">
        <v>42998</v>
      </c>
      <c r="J69" s="27" t="s">
        <v>847</v>
      </c>
      <c r="K69" s="27" t="s">
        <v>581</v>
      </c>
      <c r="L69" s="28">
        <v>0.76527777777777783</v>
      </c>
      <c r="M69" s="245"/>
      <c r="N69" s="104" t="s">
        <v>987</v>
      </c>
    </row>
    <row r="70" spans="1:14" x14ac:dyDescent="0.15">
      <c r="A70" s="4" t="s">
        <v>749</v>
      </c>
      <c r="B70" s="52" t="s">
        <v>101</v>
      </c>
      <c r="C70" s="22" t="s">
        <v>109</v>
      </c>
      <c r="D70" s="79"/>
      <c r="E70" s="4" t="s">
        <v>44</v>
      </c>
      <c r="F70" s="74"/>
      <c r="G70" s="47"/>
      <c r="H70" s="4"/>
      <c r="I70" s="65">
        <v>42998</v>
      </c>
      <c r="J70" s="27" t="s">
        <v>917</v>
      </c>
      <c r="K70" s="27" t="s">
        <v>581</v>
      </c>
      <c r="L70" s="28">
        <v>0.77500000000000002</v>
      </c>
      <c r="M70" s="245"/>
      <c r="N70" s="104"/>
    </row>
    <row r="71" spans="1:14" x14ac:dyDescent="0.15">
      <c r="A71" s="4" t="s">
        <v>749</v>
      </c>
      <c r="B71" s="52" t="s">
        <v>101</v>
      </c>
      <c r="C71" s="22" t="s">
        <v>764</v>
      </c>
      <c r="D71" s="79"/>
      <c r="E71" s="4" t="s">
        <v>44</v>
      </c>
      <c r="F71" s="74"/>
      <c r="G71" s="47"/>
      <c r="H71" s="4"/>
      <c r="I71" s="65">
        <v>42998</v>
      </c>
      <c r="J71" s="27" t="s">
        <v>917</v>
      </c>
      <c r="K71" s="27" t="s">
        <v>581</v>
      </c>
      <c r="L71" s="28">
        <v>0.77500000000000002</v>
      </c>
      <c r="M71" s="246"/>
      <c r="N71" s="104"/>
    </row>
    <row r="72" spans="1:14" x14ac:dyDescent="0.15">
      <c r="A72" s="4" t="s">
        <v>351</v>
      </c>
      <c r="B72" s="50" t="s">
        <v>640</v>
      </c>
      <c r="C72" s="4" t="s">
        <v>361</v>
      </c>
      <c r="D72" s="4" t="s">
        <v>745</v>
      </c>
      <c r="E72" s="4" t="s">
        <v>44</v>
      </c>
      <c r="F72" s="74" t="s">
        <v>362</v>
      </c>
      <c r="G72" s="47">
        <v>13761191240</v>
      </c>
      <c r="H72" s="106" t="s">
        <v>173</v>
      </c>
      <c r="I72" s="65"/>
      <c r="J72" s="27"/>
      <c r="K72" s="27"/>
      <c r="L72" s="127">
        <v>0.87708333333333333</v>
      </c>
      <c r="M72" s="155" t="s">
        <v>931</v>
      </c>
      <c r="N72" s="104" t="s">
        <v>988</v>
      </c>
    </row>
    <row r="73" spans="1:14" x14ac:dyDescent="0.15">
      <c r="A73" s="4" t="s">
        <v>419</v>
      </c>
      <c r="B73" s="50" t="s">
        <v>729</v>
      </c>
      <c r="C73" s="4" t="s">
        <v>493</v>
      </c>
      <c r="D73" s="4"/>
      <c r="E73" s="4" t="s">
        <v>44</v>
      </c>
      <c r="F73" s="74" t="s">
        <v>181</v>
      </c>
      <c r="G73" s="47">
        <v>15543697666</v>
      </c>
      <c r="H73" s="4" t="s">
        <v>186</v>
      </c>
      <c r="I73" s="65">
        <v>42998</v>
      </c>
      <c r="J73" s="27" t="s">
        <v>494</v>
      </c>
      <c r="K73" s="27" t="s">
        <v>581</v>
      </c>
      <c r="L73" s="27" t="s">
        <v>228</v>
      </c>
      <c r="M73" s="27"/>
      <c r="N73" s="104"/>
    </row>
    <row r="74" spans="1:14" x14ac:dyDescent="0.15">
      <c r="A74" s="4" t="s">
        <v>419</v>
      </c>
      <c r="B74" s="50" t="s">
        <v>729</v>
      </c>
      <c r="C74" s="4" t="s">
        <v>495</v>
      </c>
      <c r="D74" s="4"/>
      <c r="E74" s="4" t="s">
        <v>169</v>
      </c>
      <c r="F74" s="74" t="s">
        <v>410</v>
      </c>
      <c r="G74" s="47"/>
      <c r="H74" s="4" t="s">
        <v>186</v>
      </c>
      <c r="I74" s="65">
        <v>42998</v>
      </c>
      <c r="J74" s="27" t="s">
        <v>494</v>
      </c>
      <c r="K74" s="27" t="s">
        <v>581</v>
      </c>
      <c r="L74" s="27" t="s">
        <v>228</v>
      </c>
      <c r="M74" s="27"/>
      <c r="N74" s="104"/>
    </row>
  </sheetData>
  <mergeCells count="10">
    <mergeCell ref="A1:N1"/>
    <mergeCell ref="M39:M45"/>
    <mergeCell ref="M48:M56"/>
    <mergeCell ref="M67:M71"/>
    <mergeCell ref="M36:M37"/>
    <mergeCell ref="M3:M25"/>
    <mergeCell ref="M26:M35"/>
    <mergeCell ref="M57:M59"/>
    <mergeCell ref="M61:M64"/>
    <mergeCell ref="N36:N37"/>
  </mergeCells>
  <phoneticPr fontId="3" type="noConversion"/>
  <pageMargins left="0.53" right="0.70866141732283472" top="0.51" bottom="0.48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C12" zoomScale="115" zoomScaleNormal="115" workbookViewId="0">
      <selection activeCell="M23" sqref="M23:M25"/>
    </sheetView>
  </sheetViews>
  <sheetFormatPr defaultRowHeight="13.5" x14ac:dyDescent="0.15"/>
  <cols>
    <col min="1" max="1" width="9" customWidth="1"/>
    <col min="4" max="4" width="5.25" bestFit="1" customWidth="1"/>
    <col min="5" max="5" width="4.75" bestFit="1" customWidth="1"/>
    <col min="6" max="6" width="7.125" customWidth="1"/>
    <col min="7" max="7" width="12.25" customWidth="1"/>
    <col min="14" max="14" width="25.5" style="62" customWidth="1"/>
  </cols>
  <sheetData>
    <row r="1" spans="1:14" ht="20.25" x14ac:dyDescent="0.15">
      <c r="C1" s="243" t="s">
        <v>944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s="3" customFormat="1" ht="22.5" x14ac:dyDescent="0.15">
      <c r="A2" s="8" t="s">
        <v>123</v>
      </c>
      <c r="B2" s="54" t="s">
        <v>635</v>
      </c>
      <c r="C2" s="8" t="s">
        <v>743</v>
      </c>
      <c r="D2" s="8" t="s">
        <v>748</v>
      </c>
      <c r="E2" s="8" t="s">
        <v>1</v>
      </c>
      <c r="F2" s="8" t="s">
        <v>0</v>
      </c>
      <c r="G2" s="9" t="s">
        <v>2</v>
      </c>
      <c r="H2" s="9" t="s">
        <v>43</v>
      </c>
      <c r="I2" s="64" t="s">
        <v>36</v>
      </c>
      <c r="J2" s="24" t="s">
        <v>37</v>
      </c>
      <c r="K2" s="24" t="s">
        <v>38</v>
      </c>
      <c r="L2" s="24" t="s">
        <v>39</v>
      </c>
      <c r="M2" s="24" t="s">
        <v>908</v>
      </c>
      <c r="N2" s="122"/>
    </row>
    <row r="3" spans="1:14" s="1" customFormat="1" ht="11.25" x14ac:dyDescent="0.15">
      <c r="A3" s="128" t="s">
        <v>751</v>
      </c>
      <c r="B3" s="129" t="s">
        <v>562</v>
      </c>
      <c r="C3" s="128" t="s">
        <v>552</v>
      </c>
      <c r="D3" s="128"/>
      <c r="E3" s="128" t="s">
        <v>4</v>
      </c>
      <c r="F3" s="131"/>
      <c r="G3" s="201">
        <v>13998230191</v>
      </c>
      <c r="H3" s="128"/>
      <c r="I3" s="133">
        <v>42999</v>
      </c>
      <c r="J3" s="134" t="s">
        <v>783</v>
      </c>
      <c r="K3" s="134" t="s">
        <v>579</v>
      </c>
      <c r="L3" s="135">
        <v>0.4284722222222222</v>
      </c>
      <c r="M3" s="135" t="s">
        <v>937</v>
      </c>
      <c r="N3" s="202" t="s">
        <v>948</v>
      </c>
    </row>
    <row r="4" spans="1:14" s="1" customFormat="1" ht="11.25" x14ac:dyDescent="0.15">
      <c r="A4" s="4" t="s">
        <v>751</v>
      </c>
      <c r="B4" s="49" t="s">
        <v>742</v>
      </c>
      <c r="C4" s="4" t="s">
        <v>565</v>
      </c>
      <c r="D4" s="4"/>
      <c r="E4" s="4" t="s">
        <v>169</v>
      </c>
      <c r="F4" s="74"/>
      <c r="G4" s="91">
        <v>15140096289</v>
      </c>
      <c r="H4" s="4"/>
      <c r="I4" s="65">
        <v>42998</v>
      </c>
      <c r="J4" s="27" t="s">
        <v>578</v>
      </c>
      <c r="K4" s="27" t="s">
        <v>579</v>
      </c>
      <c r="L4" s="28">
        <v>0.4680555555555555</v>
      </c>
      <c r="M4" s="116" t="s">
        <v>937</v>
      </c>
      <c r="N4" s="104" t="s">
        <v>949</v>
      </c>
    </row>
    <row r="5" spans="1:14" s="1" customFormat="1" ht="11.25" x14ac:dyDescent="0.15">
      <c r="A5" s="4" t="s">
        <v>236</v>
      </c>
      <c r="B5" s="49" t="s">
        <v>672</v>
      </c>
      <c r="C5" s="4" t="s">
        <v>251</v>
      </c>
      <c r="D5" s="4"/>
      <c r="E5" s="4" t="s">
        <v>44</v>
      </c>
      <c r="F5" s="74" t="s">
        <v>252</v>
      </c>
      <c r="G5" s="89">
        <v>18842512580</v>
      </c>
      <c r="H5" s="4" t="s">
        <v>186</v>
      </c>
      <c r="I5" s="65">
        <v>42998</v>
      </c>
      <c r="J5" s="27" t="s">
        <v>818</v>
      </c>
      <c r="K5" s="27" t="s">
        <v>579</v>
      </c>
      <c r="L5" s="28">
        <v>0.51111111111111118</v>
      </c>
      <c r="M5" s="251" t="s">
        <v>937</v>
      </c>
      <c r="N5" s="254" t="s">
        <v>949</v>
      </c>
    </row>
    <row r="6" spans="1:14" s="1" customFormat="1" ht="11.25" x14ac:dyDescent="0.15">
      <c r="A6" s="4" t="s">
        <v>236</v>
      </c>
      <c r="B6" s="49" t="s">
        <v>672</v>
      </c>
      <c r="C6" s="4" t="s">
        <v>253</v>
      </c>
      <c r="D6" s="4"/>
      <c r="E6" s="4" t="s">
        <v>44</v>
      </c>
      <c r="F6" s="74" t="s">
        <v>178</v>
      </c>
      <c r="G6" s="89">
        <v>15641569699</v>
      </c>
      <c r="H6" s="4" t="s">
        <v>186</v>
      </c>
      <c r="I6" s="65">
        <v>42998</v>
      </c>
      <c r="J6" s="27" t="s">
        <v>818</v>
      </c>
      <c r="K6" s="27" t="s">
        <v>579</v>
      </c>
      <c r="L6" s="28">
        <v>0.51111111111111118</v>
      </c>
      <c r="M6" s="259"/>
      <c r="N6" s="255"/>
    </row>
    <row r="7" spans="1:14" s="1" customFormat="1" ht="11.25" x14ac:dyDescent="0.15">
      <c r="A7" s="102" t="s">
        <v>396</v>
      </c>
      <c r="B7" s="107" t="s">
        <v>617</v>
      </c>
      <c r="C7" s="102" t="s">
        <v>547</v>
      </c>
      <c r="D7" s="102"/>
      <c r="E7" s="102"/>
      <c r="F7" s="108"/>
      <c r="G7" s="114">
        <v>18642223088</v>
      </c>
      <c r="H7" s="102" t="s">
        <v>46</v>
      </c>
      <c r="I7" s="70">
        <v>42998</v>
      </c>
      <c r="J7" s="36" t="s">
        <v>580</v>
      </c>
      <c r="K7" s="36" t="s">
        <v>579</v>
      </c>
      <c r="L7" s="38">
        <v>0.64027777777777783</v>
      </c>
      <c r="M7" s="38" t="s">
        <v>931</v>
      </c>
      <c r="N7" s="123" t="s">
        <v>977</v>
      </c>
    </row>
    <row r="8" spans="1:14" s="1" customFormat="1" ht="11.25" x14ac:dyDescent="0.15">
      <c r="A8" s="4" t="s">
        <v>751</v>
      </c>
      <c r="B8" s="49" t="s">
        <v>556</v>
      </c>
      <c r="C8" s="4" t="s">
        <v>550</v>
      </c>
      <c r="D8" s="4"/>
      <c r="E8" s="4" t="s">
        <v>4</v>
      </c>
      <c r="F8" s="74"/>
      <c r="G8" s="91">
        <v>13998075976</v>
      </c>
      <c r="H8" s="4"/>
      <c r="I8" s="65">
        <v>42998</v>
      </c>
      <c r="J8" s="27" t="s">
        <v>580</v>
      </c>
      <c r="K8" s="27" t="s">
        <v>579</v>
      </c>
      <c r="L8" s="28">
        <v>0.64027777777777783</v>
      </c>
      <c r="M8" s="251" t="s">
        <v>933</v>
      </c>
      <c r="N8" s="104"/>
    </row>
    <row r="9" spans="1:14" s="1" customFormat="1" ht="11.25" x14ac:dyDescent="0.15">
      <c r="A9" s="4" t="s">
        <v>751</v>
      </c>
      <c r="B9" s="49" t="s">
        <v>557</v>
      </c>
      <c r="C9" s="4" t="s">
        <v>551</v>
      </c>
      <c r="D9" s="4"/>
      <c r="E9" s="4" t="s">
        <v>4</v>
      </c>
      <c r="F9" s="74"/>
      <c r="G9" s="91">
        <v>15141272323</v>
      </c>
      <c r="H9" s="4"/>
      <c r="I9" s="65">
        <v>42998</v>
      </c>
      <c r="J9" s="27" t="s">
        <v>580</v>
      </c>
      <c r="K9" s="27" t="s">
        <v>579</v>
      </c>
      <c r="L9" s="28">
        <v>0.64027777777777783</v>
      </c>
      <c r="M9" s="260"/>
      <c r="N9" s="104"/>
    </row>
    <row r="10" spans="1:14" s="1" customFormat="1" ht="11.25" x14ac:dyDescent="0.15">
      <c r="A10" s="4" t="s">
        <v>751</v>
      </c>
      <c r="B10" s="49" t="s">
        <v>558</v>
      </c>
      <c r="C10" s="4" t="s">
        <v>567</v>
      </c>
      <c r="D10" s="4"/>
      <c r="E10" s="4" t="s">
        <v>169</v>
      </c>
      <c r="F10" s="74"/>
      <c r="G10" s="91">
        <v>13604202767</v>
      </c>
      <c r="H10" s="4"/>
      <c r="I10" s="65">
        <v>42998</v>
      </c>
      <c r="J10" s="27" t="s">
        <v>580</v>
      </c>
      <c r="K10" s="27" t="s">
        <v>579</v>
      </c>
      <c r="L10" s="28">
        <v>0.64027777777777783</v>
      </c>
      <c r="M10" s="260"/>
      <c r="N10" s="104"/>
    </row>
    <row r="11" spans="1:14" s="1" customFormat="1" ht="11.25" x14ac:dyDescent="0.15">
      <c r="A11" s="4" t="s">
        <v>751</v>
      </c>
      <c r="B11" s="49" t="s">
        <v>563</v>
      </c>
      <c r="C11" s="4" t="s">
        <v>627</v>
      </c>
      <c r="D11" s="4"/>
      <c r="E11" s="4" t="s">
        <v>169</v>
      </c>
      <c r="F11" s="74"/>
      <c r="G11" s="91">
        <v>13942276743</v>
      </c>
      <c r="H11" s="4"/>
      <c r="I11" s="65">
        <v>42998</v>
      </c>
      <c r="J11" s="27" t="s">
        <v>580</v>
      </c>
      <c r="K11" s="27" t="s">
        <v>579</v>
      </c>
      <c r="L11" s="28">
        <v>0.64027777777777783</v>
      </c>
      <c r="M11" s="260"/>
      <c r="N11" s="104" t="s">
        <v>978</v>
      </c>
    </row>
    <row r="12" spans="1:14" s="1" customFormat="1" ht="11.25" x14ac:dyDescent="0.15">
      <c r="A12" s="4" t="s">
        <v>751</v>
      </c>
      <c r="B12" s="49" t="s">
        <v>559</v>
      </c>
      <c r="C12" s="4" t="s">
        <v>624</v>
      </c>
      <c r="D12" s="4"/>
      <c r="E12" s="4" t="s">
        <v>4</v>
      </c>
      <c r="F12" s="74"/>
      <c r="G12" s="91">
        <v>15604207766</v>
      </c>
      <c r="H12" s="4"/>
      <c r="I12" s="65">
        <v>42998</v>
      </c>
      <c r="J12" s="27" t="s">
        <v>580</v>
      </c>
      <c r="K12" s="27" t="s">
        <v>579</v>
      </c>
      <c r="L12" s="28">
        <v>0.64027777777777783</v>
      </c>
      <c r="M12" s="260"/>
      <c r="N12" s="104"/>
    </row>
    <row r="13" spans="1:14" s="1" customFormat="1" ht="11.25" x14ac:dyDescent="0.15">
      <c r="A13" s="4" t="s">
        <v>751</v>
      </c>
      <c r="B13" s="49" t="s">
        <v>559</v>
      </c>
      <c r="C13" s="4" t="s">
        <v>569</v>
      </c>
      <c r="D13" s="4"/>
      <c r="E13" s="4" t="s">
        <v>4</v>
      </c>
      <c r="F13" s="74"/>
      <c r="G13" s="91">
        <v>15604207766</v>
      </c>
      <c r="H13" s="4"/>
      <c r="I13" s="65">
        <v>42998</v>
      </c>
      <c r="J13" s="27" t="s">
        <v>580</v>
      </c>
      <c r="K13" s="27" t="s">
        <v>579</v>
      </c>
      <c r="L13" s="28">
        <v>0.64027777777777783</v>
      </c>
      <c r="M13" s="260"/>
      <c r="N13" s="104"/>
    </row>
    <row r="14" spans="1:14" s="1" customFormat="1" ht="11.25" x14ac:dyDescent="0.15">
      <c r="A14" s="4" t="s">
        <v>751</v>
      </c>
      <c r="B14" s="49" t="s">
        <v>561</v>
      </c>
      <c r="C14" s="4" t="s">
        <v>626</v>
      </c>
      <c r="D14" s="4"/>
      <c r="E14" s="4" t="s">
        <v>4</v>
      </c>
      <c r="F14" s="74"/>
      <c r="G14" s="91">
        <v>13591220385</v>
      </c>
      <c r="H14" s="4"/>
      <c r="I14" s="65">
        <v>42998</v>
      </c>
      <c r="J14" s="27" t="s">
        <v>580</v>
      </c>
      <c r="K14" s="27" t="s">
        <v>579</v>
      </c>
      <c r="L14" s="28">
        <v>0.64027777777777783</v>
      </c>
      <c r="M14" s="260"/>
      <c r="N14" s="104"/>
    </row>
    <row r="15" spans="1:14" s="1" customFormat="1" ht="11.25" x14ac:dyDescent="0.15">
      <c r="A15" s="4" t="s">
        <v>751</v>
      </c>
      <c r="B15" s="49" t="s">
        <v>563</v>
      </c>
      <c r="C15" s="4" t="s">
        <v>570</v>
      </c>
      <c r="D15" s="4"/>
      <c r="E15" s="4" t="s">
        <v>4</v>
      </c>
      <c r="F15" s="74"/>
      <c r="G15" s="91">
        <v>13942276743</v>
      </c>
      <c r="H15" s="4"/>
      <c r="I15" s="65">
        <v>42998</v>
      </c>
      <c r="J15" s="27" t="s">
        <v>580</v>
      </c>
      <c r="K15" s="27" t="s">
        <v>579</v>
      </c>
      <c r="L15" s="28">
        <v>0.64027777777777783</v>
      </c>
      <c r="M15" s="259"/>
      <c r="N15" s="104"/>
    </row>
    <row r="16" spans="1:14" s="1" customFormat="1" ht="11.25" x14ac:dyDescent="0.15">
      <c r="A16" s="102" t="s">
        <v>396</v>
      </c>
      <c r="B16" s="107" t="s">
        <v>617</v>
      </c>
      <c r="C16" s="102" t="s">
        <v>182</v>
      </c>
      <c r="D16" s="102" t="s">
        <v>744</v>
      </c>
      <c r="E16" s="102"/>
      <c r="F16" s="108"/>
      <c r="G16" s="115"/>
      <c r="H16" s="102" t="s">
        <v>46</v>
      </c>
      <c r="I16" s="70">
        <v>42998</v>
      </c>
      <c r="J16" s="36" t="s">
        <v>808</v>
      </c>
      <c r="K16" s="36" t="s">
        <v>579</v>
      </c>
      <c r="L16" s="38">
        <v>0.65208333333333335</v>
      </c>
      <c r="M16" s="261" t="s">
        <v>931</v>
      </c>
      <c r="N16" s="263" t="s">
        <v>979</v>
      </c>
    </row>
    <row r="17" spans="1:14" s="1" customFormat="1" ht="11.25" x14ac:dyDescent="0.15">
      <c r="A17" s="102" t="s">
        <v>419</v>
      </c>
      <c r="B17" s="111" t="s">
        <v>673</v>
      </c>
      <c r="C17" s="102" t="s">
        <v>439</v>
      </c>
      <c r="D17" s="102"/>
      <c r="E17" s="102" t="s">
        <v>169</v>
      </c>
      <c r="F17" s="108" t="s">
        <v>440</v>
      </c>
      <c r="G17" s="109">
        <v>13074311052</v>
      </c>
      <c r="H17" s="102" t="s">
        <v>46</v>
      </c>
      <c r="I17" s="70">
        <v>42998</v>
      </c>
      <c r="J17" s="36" t="s">
        <v>808</v>
      </c>
      <c r="K17" s="36" t="s">
        <v>579</v>
      </c>
      <c r="L17" s="38">
        <v>0.65208333333333335</v>
      </c>
      <c r="M17" s="262"/>
      <c r="N17" s="264"/>
    </row>
    <row r="18" spans="1:14" s="1" customFormat="1" ht="11.25" x14ac:dyDescent="0.15">
      <c r="A18" s="4" t="s">
        <v>749</v>
      </c>
      <c r="B18" s="49" t="s">
        <v>616</v>
      </c>
      <c r="C18" s="22" t="s">
        <v>88</v>
      </c>
      <c r="D18" s="79"/>
      <c r="E18" s="4" t="s">
        <v>44</v>
      </c>
      <c r="F18" s="74"/>
      <c r="G18" s="47"/>
      <c r="H18" s="4"/>
      <c r="I18" s="65">
        <v>42998</v>
      </c>
      <c r="J18" s="27" t="s">
        <v>808</v>
      </c>
      <c r="K18" s="27" t="s">
        <v>953</v>
      </c>
      <c r="L18" s="28">
        <v>0.65208333333333335</v>
      </c>
      <c r="M18" s="251" t="s">
        <v>935</v>
      </c>
      <c r="N18" s="254" t="s">
        <v>980</v>
      </c>
    </row>
    <row r="19" spans="1:14" s="1" customFormat="1" ht="11.25" x14ac:dyDescent="0.15">
      <c r="A19" s="4" t="s">
        <v>332</v>
      </c>
      <c r="B19" s="49" t="s">
        <v>692</v>
      </c>
      <c r="C19" s="11" t="s">
        <v>831</v>
      </c>
      <c r="D19" s="11"/>
      <c r="E19" s="4" t="s">
        <v>44</v>
      </c>
      <c r="F19" s="74" t="s">
        <v>832</v>
      </c>
      <c r="G19" s="47" t="s">
        <v>833</v>
      </c>
      <c r="H19" s="4" t="s">
        <v>186</v>
      </c>
      <c r="I19" s="65">
        <v>42998</v>
      </c>
      <c r="J19" s="27" t="s">
        <v>808</v>
      </c>
      <c r="K19" s="27" t="s">
        <v>579</v>
      </c>
      <c r="L19" s="28">
        <v>0.65208333333333335</v>
      </c>
      <c r="M19" s="260"/>
      <c r="N19" s="265"/>
    </row>
    <row r="20" spans="1:14" s="1" customFormat="1" ht="11.25" x14ac:dyDescent="0.15">
      <c r="A20" s="4" t="s">
        <v>332</v>
      </c>
      <c r="B20" s="49" t="s">
        <v>692</v>
      </c>
      <c r="C20" s="4" t="s">
        <v>21</v>
      </c>
      <c r="D20" s="4"/>
      <c r="E20" s="4" t="s">
        <v>44</v>
      </c>
      <c r="F20" s="74" t="s">
        <v>225</v>
      </c>
      <c r="G20" s="47">
        <v>15734047880</v>
      </c>
      <c r="H20" s="4" t="s">
        <v>186</v>
      </c>
      <c r="I20" s="65">
        <v>42998</v>
      </c>
      <c r="J20" s="27" t="s">
        <v>808</v>
      </c>
      <c r="K20" s="27" t="s">
        <v>579</v>
      </c>
      <c r="L20" s="28">
        <v>0.65208333333333335</v>
      </c>
      <c r="M20" s="260"/>
      <c r="N20" s="265"/>
    </row>
    <row r="21" spans="1:14" s="1" customFormat="1" ht="11.25" x14ac:dyDescent="0.15">
      <c r="A21" s="4" t="s">
        <v>419</v>
      </c>
      <c r="B21" s="50" t="s">
        <v>673</v>
      </c>
      <c r="C21" s="4" t="s">
        <v>441</v>
      </c>
      <c r="D21" s="4"/>
      <c r="E21" s="4" t="s">
        <v>44</v>
      </c>
      <c r="F21" s="74" t="s">
        <v>442</v>
      </c>
      <c r="G21" s="47">
        <v>18946681010</v>
      </c>
      <c r="H21" s="4" t="s">
        <v>186</v>
      </c>
      <c r="I21" s="65">
        <v>42998</v>
      </c>
      <c r="J21" s="27" t="s">
        <v>808</v>
      </c>
      <c r="K21" s="27" t="s">
        <v>579</v>
      </c>
      <c r="L21" s="28">
        <v>0.65208333333333335</v>
      </c>
      <c r="M21" s="259"/>
      <c r="N21" s="255"/>
    </row>
    <row r="22" spans="1:14" s="1" customFormat="1" ht="11.25" x14ac:dyDescent="0.15">
      <c r="A22" s="4" t="s">
        <v>751</v>
      </c>
      <c r="B22" s="49" t="s">
        <v>560</v>
      </c>
      <c r="C22" s="4" t="s">
        <v>625</v>
      </c>
      <c r="D22" s="4"/>
      <c r="E22" s="4" t="s">
        <v>4</v>
      </c>
      <c r="F22" s="74"/>
      <c r="G22" s="90">
        <v>13904923322</v>
      </c>
      <c r="H22" s="4"/>
      <c r="I22" s="65">
        <v>42998</v>
      </c>
      <c r="J22" s="27" t="s">
        <v>580</v>
      </c>
      <c r="K22" s="27" t="s">
        <v>579</v>
      </c>
      <c r="L22" s="127">
        <v>0.68194444444444402</v>
      </c>
      <c r="M22" s="127" t="s">
        <v>941</v>
      </c>
      <c r="N22" s="104" t="s">
        <v>949</v>
      </c>
    </row>
    <row r="23" spans="1:14" x14ac:dyDescent="0.15">
      <c r="A23" s="57" t="s">
        <v>968</v>
      </c>
      <c r="B23" s="156"/>
      <c r="C23" s="57" t="s">
        <v>974</v>
      </c>
      <c r="D23" s="156"/>
      <c r="E23" s="156"/>
      <c r="F23" s="156"/>
      <c r="G23" s="156"/>
      <c r="H23" s="57" t="s">
        <v>975</v>
      </c>
      <c r="I23" s="65">
        <v>42998</v>
      </c>
      <c r="J23" s="27" t="s">
        <v>983</v>
      </c>
      <c r="K23" s="27" t="s">
        <v>579</v>
      </c>
      <c r="L23" s="127">
        <v>0.81666666666666676</v>
      </c>
      <c r="M23" s="256" t="s">
        <v>931</v>
      </c>
      <c r="N23" s="158"/>
    </row>
    <row r="24" spans="1:14" x14ac:dyDescent="0.15">
      <c r="A24" s="156"/>
      <c r="B24" s="156"/>
      <c r="C24" s="57" t="s">
        <v>981</v>
      </c>
      <c r="D24" s="156"/>
      <c r="E24" s="156"/>
      <c r="F24" s="156"/>
      <c r="G24" s="156"/>
      <c r="H24" s="156"/>
      <c r="I24" s="65">
        <v>42998</v>
      </c>
      <c r="J24" s="27" t="s">
        <v>983</v>
      </c>
      <c r="K24" s="27" t="s">
        <v>579</v>
      </c>
      <c r="L24" s="127">
        <v>0.81666666666666676</v>
      </c>
      <c r="M24" s="257"/>
      <c r="N24" s="158" t="s">
        <v>984</v>
      </c>
    </row>
    <row r="25" spans="1:14" x14ac:dyDescent="0.15">
      <c r="A25" s="156"/>
      <c r="B25" s="156"/>
      <c r="C25" s="57" t="s">
        <v>982</v>
      </c>
      <c r="D25" s="156"/>
      <c r="E25" s="156"/>
      <c r="F25" s="156"/>
      <c r="G25" s="156"/>
      <c r="H25" s="156"/>
      <c r="I25" s="65">
        <v>42998</v>
      </c>
      <c r="J25" s="27" t="s">
        <v>983</v>
      </c>
      <c r="K25" s="27" t="s">
        <v>579</v>
      </c>
      <c r="L25" s="127">
        <v>0.81666666666666676</v>
      </c>
      <c r="M25" s="258"/>
      <c r="N25" s="158"/>
    </row>
  </sheetData>
  <mergeCells count="9">
    <mergeCell ref="M23:M25"/>
    <mergeCell ref="M5:M6"/>
    <mergeCell ref="M8:M15"/>
    <mergeCell ref="C1:N1"/>
    <mergeCell ref="M18:M21"/>
    <mergeCell ref="M16:M17"/>
    <mergeCell ref="N5:N6"/>
    <mergeCell ref="N16:N17"/>
    <mergeCell ref="N18:N21"/>
  </mergeCells>
  <phoneticPr fontId="3" type="noConversion"/>
  <pageMargins left="0.4" right="0.33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opLeftCell="G19" zoomScale="115" zoomScaleNormal="115" workbookViewId="0">
      <selection activeCell="M22" sqref="M22:M24"/>
    </sheetView>
  </sheetViews>
  <sheetFormatPr defaultRowHeight="13.5" x14ac:dyDescent="0.15"/>
  <cols>
    <col min="1" max="1" width="9" customWidth="1"/>
    <col min="4" max="4" width="5.625" customWidth="1"/>
    <col min="5" max="5" width="5.375" customWidth="1"/>
    <col min="7" max="7" width="11.125" customWidth="1"/>
    <col min="14" max="14" width="25" style="62" customWidth="1"/>
  </cols>
  <sheetData>
    <row r="1" spans="1:14" ht="20.25" x14ac:dyDescent="0.15">
      <c r="A1" s="243" t="s">
        <v>963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s="3" customFormat="1" ht="22.5" x14ac:dyDescent="0.15">
      <c r="A2" s="8" t="s">
        <v>123</v>
      </c>
      <c r="B2" s="54" t="s">
        <v>635</v>
      </c>
      <c r="C2" s="8" t="s">
        <v>743</v>
      </c>
      <c r="D2" s="8" t="s">
        <v>748</v>
      </c>
      <c r="E2" s="8" t="s">
        <v>1</v>
      </c>
      <c r="F2" s="8" t="s">
        <v>0</v>
      </c>
      <c r="G2" s="9" t="s">
        <v>2</v>
      </c>
      <c r="H2" s="9" t="s">
        <v>43</v>
      </c>
      <c r="I2" s="64" t="s">
        <v>36</v>
      </c>
      <c r="J2" s="24" t="s">
        <v>37</v>
      </c>
      <c r="K2" s="24" t="s">
        <v>38</v>
      </c>
      <c r="L2" s="24" t="s">
        <v>39</v>
      </c>
      <c r="M2" s="24" t="s">
        <v>908</v>
      </c>
      <c r="N2" s="122"/>
    </row>
    <row r="3" spans="1:14" s="1" customFormat="1" ht="11.25" x14ac:dyDescent="0.15">
      <c r="A3" s="45" t="s">
        <v>16</v>
      </c>
      <c r="B3" s="49" t="s">
        <v>696</v>
      </c>
      <c r="C3" s="20" t="s">
        <v>20</v>
      </c>
      <c r="D3" s="20"/>
      <c r="E3" s="45" t="s">
        <v>5</v>
      </c>
      <c r="F3" s="77" t="s">
        <v>14</v>
      </c>
      <c r="G3" s="47">
        <v>13809050556</v>
      </c>
      <c r="H3" s="4" t="s">
        <v>186</v>
      </c>
      <c r="I3" s="65">
        <v>42998</v>
      </c>
      <c r="J3" s="25" t="s">
        <v>135</v>
      </c>
      <c r="K3" s="27" t="s">
        <v>326</v>
      </c>
      <c r="L3" s="26">
        <v>0.40972222222222199</v>
      </c>
      <c r="M3" s="251" t="s">
        <v>1114</v>
      </c>
      <c r="N3" s="254" t="s">
        <v>958</v>
      </c>
    </row>
    <row r="4" spans="1:14" s="1" customFormat="1" ht="11.25" x14ac:dyDescent="0.15">
      <c r="A4" s="4" t="s">
        <v>160</v>
      </c>
      <c r="B4" s="49" t="s">
        <v>712</v>
      </c>
      <c r="C4" s="4" t="s">
        <v>885</v>
      </c>
      <c r="D4" s="4"/>
      <c r="E4" s="4" t="s">
        <v>44</v>
      </c>
      <c r="F4" s="74" t="s">
        <v>166</v>
      </c>
      <c r="G4" s="47" t="s">
        <v>886</v>
      </c>
      <c r="H4" s="4" t="s">
        <v>186</v>
      </c>
      <c r="I4" s="65">
        <v>42998</v>
      </c>
      <c r="J4" s="27" t="s">
        <v>903</v>
      </c>
      <c r="K4" s="27" t="s">
        <v>326</v>
      </c>
      <c r="L4" s="28">
        <v>0.41666666666666669</v>
      </c>
      <c r="M4" s="259"/>
      <c r="N4" s="266"/>
    </row>
    <row r="5" spans="1:14" s="1" customFormat="1" ht="11.25" x14ac:dyDescent="0.15">
      <c r="A5" s="45" t="s">
        <v>84</v>
      </c>
      <c r="B5" s="49" t="s">
        <v>705</v>
      </c>
      <c r="C5" s="20" t="s">
        <v>33</v>
      </c>
      <c r="D5" s="20"/>
      <c r="E5" s="45" t="s">
        <v>4</v>
      </c>
      <c r="F5" s="77" t="s">
        <v>30</v>
      </c>
      <c r="G5" s="47">
        <v>13963008898</v>
      </c>
      <c r="H5" s="4" t="s">
        <v>186</v>
      </c>
      <c r="I5" s="85">
        <v>42998</v>
      </c>
      <c r="J5" s="27" t="s">
        <v>216</v>
      </c>
      <c r="K5" s="27" t="s">
        <v>326</v>
      </c>
      <c r="L5" s="28">
        <v>0.43402777777777773</v>
      </c>
      <c r="M5" s="267" t="s">
        <v>937</v>
      </c>
      <c r="N5" s="254" t="s">
        <v>959</v>
      </c>
    </row>
    <row r="6" spans="1:14" s="1" customFormat="1" ht="11.25" x14ac:dyDescent="0.15">
      <c r="A6" s="45" t="s">
        <v>84</v>
      </c>
      <c r="B6" s="49" t="s">
        <v>705</v>
      </c>
      <c r="C6" s="11" t="s">
        <v>900</v>
      </c>
      <c r="D6" s="20"/>
      <c r="E6" s="45" t="s">
        <v>44</v>
      </c>
      <c r="F6" s="74" t="s">
        <v>410</v>
      </c>
      <c r="G6" s="47"/>
      <c r="H6" s="4" t="s">
        <v>186</v>
      </c>
      <c r="I6" s="85">
        <v>42998</v>
      </c>
      <c r="J6" s="27" t="s">
        <v>216</v>
      </c>
      <c r="K6" s="27" t="s">
        <v>326</v>
      </c>
      <c r="L6" s="28">
        <v>0.43402777777777773</v>
      </c>
      <c r="M6" s="267"/>
      <c r="N6" s="255"/>
    </row>
    <row r="7" spans="1:14" s="1" customFormat="1" ht="11.25" x14ac:dyDescent="0.15">
      <c r="A7" s="45" t="s">
        <v>84</v>
      </c>
      <c r="B7" s="49" t="s">
        <v>708</v>
      </c>
      <c r="C7" s="45" t="s">
        <v>35</v>
      </c>
      <c r="D7" s="45"/>
      <c r="E7" s="45" t="s">
        <v>4</v>
      </c>
      <c r="F7" s="77" t="s">
        <v>6</v>
      </c>
      <c r="G7" s="47">
        <v>13863658056</v>
      </c>
      <c r="H7" s="4" t="s">
        <v>186</v>
      </c>
      <c r="I7" s="65">
        <v>42998</v>
      </c>
      <c r="J7" s="25" t="s">
        <v>142</v>
      </c>
      <c r="K7" s="27" t="s">
        <v>326</v>
      </c>
      <c r="L7" s="26">
        <v>0.47916666666666702</v>
      </c>
      <c r="M7" s="28" t="s">
        <v>937</v>
      </c>
      <c r="N7" s="104" t="s">
        <v>960</v>
      </c>
    </row>
    <row r="8" spans="1:14" s="1" customFormat="1" ht="11.25" x14ac:dyDescent="0.15">
      <c r="A8" s="45" t="s">
        <v>16</v>
      </c>
      <c r="B8" s="49" t="s">
        <v>698</v>
      </c>
      <c r="C8" s="20" t="s">
        <v>49</v>
      </c>
      <c r="D8" s="20"/>
      <c r="E8" s="45" t="s">
        <v>5</v>
      </c>
      <c r="F8" s="74" t="s">
        <v>178</v>
      </c>
      <c r="G8" s="47">
        <v>13738165950</v>
      </c>
      <c r="H8" s="4" t="s">
        <v>186</v>
      </c>
      <c r="I8" s="65">
        <v>42998</v>
      </c>
      <c r="J8" s="25" t="s">
        <v>133</v>
      </c>
      <c r="K8" s="27" t="s">
        <v>326</v>
      </c>
      <c r="L8" s="26">
        <v>0.48958333333333298</v>
      </c>
      <c r="M8" s="267" t="s">
        <v>937</v>
      </c>
      <c r="N8" s="254" t="s">
        <v>948</v>
      </c>
    </row>
    <row r="9" spans="1:14" s="1" customFormat="1" ht="11.25" x14ac:dyDescent="0.15">
      <c r="A9" s="45" t="s">
        <v>16</v>
      </c>
      <c r="B9" s="49" t="s">
        <v>698</v>
      </c>
      <c r="C9" s="20" t="s">
        <v>17</v>
      </c>
      <c r="D9" s="20"/>
      <c r="E9" s="45" t="s">
        <v>4</v>
      </c>
      <c r="F9" s="77" t="s">
        <v>18</v>
      </c>
      <c r="G9" s="47">
        <v>13606645047</v>
      </c>
      <c r="H9" s="4" t="s">
        <v>186</v>
      </c>
      <c r="I9" s="65">
        <v>42998</v>
      </c>
      <c r="J9" s="25" t="s">
        <v>133</v>
      </c>
      <c r="K9" s="27" t="s">
        <v>326</v>
      </c>
      <c r="L9" s="26">
        <v>0.48958333333333298</v>
      </c>
      <c r="M9" s="267"/>
      <c r="N9" s="266"/>
    </row>
    <row r="10" spans="1:14" s="1" customFormat="1" ht="11.25" x14ac:dyDescent="0.15">
      <c r="A10" s="4" t="s">
        <v>236</v>
      </c>
      <c r="B10" s="49" t="s">
        <v>651</v>
      </c>
      <c r="C10" s="11" t="s">
        <v>508</v>
      </c>
      <c r="D10" s="11"/>
      <c r="E10" s="4" t="s">
        <v>169</v>
      </c>
      <c r="F10" s="74" t="s">
        <v>509</v>
      </c>
      <c r="G10" s="47">
        <v>13868154972</v>
      </c>
      <c r="H10" s="4" t="s">
        <v>186</v>
      </c>
      <c r="I10" s="65">
        <v>42998</v>
      </c>
      <c r="J10" s="27" t="s">
        <v>513</v>
      </c>
      <c r="K10" s="27" t="s">
        <v>326</v>
      </c>
      <c r="L10" s="28">
        <v>0.50347222222222221</v>
      </c>
      <c r="M10" s="203"/>
      <c r="N10" s="104"/>
    </row>
    <row r="11" spans="1:14" s="1" customFormat="1" ht="11.25" x14ac:dyDescent="0.15">
      <c r="A11" s="4" t="s">
        <v>236</v>
      </c>
      <c r="B11" s="49" t="s">
        <v>651</v>
      </c>
      <c r="C11" s="11" t="s">
        <v>515</v>
      </c>
      <c r="D11" s="11"/>
      <c r="E11" s="4" t="s">
        <v>44</v>
      </c>
      <c r="F11" s="74" t="s">
        <v>275</v>
      </c>
      <c r="G11" s="47">
        <v>13968169687</v>
      </c>
      <c r="H11" s="4" t="s">
        <v>186</v>
      </c>
      <c r="I11" s="65">
        <v>42998</v>
      </c>
      <c r="J11" s="27" t="s">
        <v>513</v>
      </c>
      <c r="K11" s="27" t="s">
        <v>326</v>
      </c>
      <c r="L11" s="28">
        <v>0.50347222222222221</v>
      </c>
      <c r="M11" s="204" t="s">
        <v>1098</v>
      </c>
      <c r="N11" s="104" t="s">
        <v>1099</v>
      </c>
    </row>
    <row r="12" spans="1:14" s="1" customFormat="1" ht="11.25" x14ac:dyDescent="0.15">
      <c r="A12" s="128" t="s">
        <v>236</v>
      </c>
      <c r="B12" s="129" t="s">
        <v>651</v>
      </c>
      <c r="C12" s="130" t="s">
        <v>237</v>
      </c>
      <c r="D12" s="130"/>
      <c r="E12" s="128" t="s">
        <v>169</v>
      </c>
      <c r="F12" s="131" t="s">
        <v>238</v>
      </c>
      <c r="G12" s="132">
        <v>13675856903</v>
      </c>
      <c r="H12" s="128" t="s">
        <v>186</v>
      </c>
      <c r="I12" s="133">
        <v>42998</v>
      </c>
      <c r="J12" s="134" t="s">
        <v>513</v>
      </c>
      <c r="K12" s="134" t="s">
        <v>326</v>
      </c>
      <c r="L12" s="135">
        <v>0.50347222222222221</v>
      </c>
      <c r="M12" s="204"/>
      <c r="N12" s="104"/>
    </row>
    <row r="13" spans="1:14" s="1" customFormat="1" ht="11.25" x14ac:dyDescent="0.15">
      <c r="A13" s="4" t="s">
        <v>749</v>
      </c>
      <c r="B13" s="49" t="s">
        <v>657</v>
      </c>
      <c r="C13" s="53" t="s">
        <v>45</v>
      </c>
      <c r="D13" s="53"/>
      <c r="E13" s="4" t="s">
        <v>44</v>
      </c>
      <c r="F13" s="74"/>
      <c r="G13" s="47"/>
      <c r="H13" s="4"/>
      <c r="I13" s="65">
        <v>42998</v>
      </c>
      <c r="J13" s="27" t="s">
        <v>513</v>
      </c>
      <c r="K13" s="27" t="s">
        <v>326</v>
      </c>
      <c r="L13" s="28">
        <v>0.50347222222222221</v>
      </c>
      <c r="M13" s="205"/>
      <c r="N13" s="104"/>
    </row>
    <row r="14" spans="1:14" s="1" customFormat="1" ht="11.25" x14ac:dyDescent="0.15">
      <c r="A14" s="4" t="s">
        <v>340</v>
      </c>
      <c r="B14" s="50" t="s">
        <v>689</v>
      </c>
      <c r="C14" s="4" t="s">
        <v>348</v>
      </c>
      <c r="D14" s="4"/>
      <c r="E14" s="4" t="s">
        <v>169</v>
      </c>
      <c r="F14" s="74" t="s">
        <v>167</v>
      </c>
      <c r="G14" s="47">
        <v>13572813077</v>
      </c>
      <c r="H14" s="4" t="s">
        <v>186</v>
      </c>
      <c r="I14" s="65">
        <v>42998</v>
      </c>
      <c r="J14" s="27" t="s">
        <v>349</v>
      </c>
      <c r="K14" s="27" t="s">
        <v>326</v>
      </c>
      <c r="L14" s="28">
        <v>0.51736111111111105</v>
      </c>
      <c r="M14" s="267" t="s">
        <v>937</v>
      </c>
      <c r="N14" s="104" t="s">
        <v>958</v>
      </c>
    </row>
    <row r="15" spans="1:14" s="1" customFormat="1" ht="11.25" x14ac:dyDescent="0.15">
      <c r="A15" s="4" t="s">
        <v>340</v>
      </c>
      <c r="B15" s="50" t="s">
        <v>689</v>
      </c>
      <c r="C15" s="4" t="s">
        <v>350</v>
      </c>
      <c r="D15" s="4"/>
      <c r="E15" s="4" t="s">
        <v>169</v>
      </c>
      <c r="F15" s="74" t="s">
        <v>167</v>
      </c>
      <c r="G15" s="47">
        <v>13125068131</v>
      </c>
      <c r="H15" s="4" t="s">
        <v>186</v>
      </c>
      <c r="I15" s="65">
        <v>42998</v>
      </c>
      <c r="J15" s="27" t="s">
        <v>349</v>
      </c>
      <c r="K15" s="27" t="s">
        <v>326</v>
      </c>
      <c r="L15" s="28">
        <v>0.51736111111111105</v>
      </c>
      <c r="M15" s="267"/>
      <c r="N15" s="104"/>
    </row>
    <row r="16" spans="1:14" s="1" customFormat="1" ht="11.25" x14ac:dyDescent="0.15">
      <c r="A16" s="102" t="s">
        <v>351</v>
      </c>
      <c r="B16" s="111" t="s">
        <v>639</v>
      </c>
      <c r="C16" s="102" t="s">
        <v>368</v>
      </c>
      <c r="D16" s="102" t="s">
        <v>778</v>
      </c>
      <c r="E16" s="102" t="s">
        <v>44</v>
      </c>
      <c r="F16" s="108" t="s">
        <v>215</v>
      </c>
      <c r="G16" s="109">
        <v>13951870928</v>
      </c>
      <c r="H16" s="102" t="s">
        <v>173</v>
      </c>
      <c r="I16" s="70">
        <v>42998</v>
      </c>
      <c r="J16" s="36" t="s">
        <v>369</v>
      </c>
      <c r="K16" s="36" t="s">
        <v>326</v>
      </c>
      <c r="L16" s="38">
        <v>0.51736111111111105</v>
      </c>
      <c r="M16" s="38" t="s">
        <v>936</v>
      </c>
      <c r="N16" s="123" t="s">
        <v>1100</v>
      </c>
    </row>
    <row r="17" spans="1:14" s="1" customFormat="1" ht="11.25" x14ac:dyDescent="0.15">
      <c r="A17" s="4" t="s">
        <v>351</v>
      </c>
      <c r="B17" s="50" t="s">
        <v>639</v>
      </c>
      <c r="C17" s="4" t="s">
        <v>370</v>
      </c>
      <c r="D17" s="4"/>
      <c r="E17" s="4" t="s">
        <v>169</v>
      </c>
      <c r="F17" s="74" t="s">
        <v>178</v>
      </c>
      <c r="G17" s="47">
        <v>13913397050</v>
      </c>
      <c r="H17" s="4" t="s">
        <v>186</v>
      </c>
      <c r="I17" s="65">
        <v>42998</v>
      </c>
      <c r="J17" s="27" t="s">
        <v>369</v>
      </c>
      <c r="K17" s="27" t="s">
        <v>326</v>
      </c>
      <c r="L17" s="28">
        <v>0.51736111111111105</v>
      </c>
      <c r="M17" s="121" t="s">
        <v>937</v>
      </c>
      <c r="N17" s="104" t="s">
        <v>961</v>
      </c>
    </row>
    <row r="18" spans="1:14" s="1" customFormat="1" ht="11.25" x14ac:dyDescent="0.15">
      <c r="A18" s="4" t="s">
        <v>321</v>
      </c>
      <c r="B18" s="50" t="s">
        <v>695</v>
      </c>
      <c r="C18" s="11" t="s">
        <v>753</v>
      </c>
      <c r="D18" s="11" t="s">
        <v>765</v>
      </c>
      <c r="E18" s="4" t="s">
        <v>44</v>
      </c>
      <c r="F18" s="74" t="s">
        <v>754</v>
      </c>
      <c r="G18" s="47" t="s">
        <v>773</v>
      </c>
      <c r="H18" s="4" t="s">
        <v>186</v>
      </c>
      <c r="I18" s="65">
        <v>42998</v>
      </c>
      <c r="J18" s="27" t="s">
        <v>760</v>
      </c>
      <c r="K18" s="27" t="s">
        <v>326</v>
      </c>
      <c r="L18" s="28">
        <v>0.52430555555555558</v>
      </c>
      <c r="M18" s="267" t="s">
        <v>931</v>
      </c>
      <c r="N18" s="104"/>
    </row>
    <row r="19" spans="1:14" s="1" customFormat="1" ht="11.25" x14ac:dyDescent="0.15">
      <c r="A19" s="4" t="s">
        <v>321</v>
      </c>
      <c r="B19" s="49" t="s">
        <v>695</v>
      </c>
      <c r="C19" s="4" t="s">
        <v>822</v>
      </c>
      <c r="D19" s="4"/>
      <c r="E19" s="4" t="s">
        <v>44</v>
      </c>
      <c r="F19" s="74" t="s">
        <v>825</v>
      </c>
      <c r="G19" s="47" t="s">
        <v>823</v>
      </c>
      <c r="H19" s="4" t="s">
        <v>186</v>
      </c>
      <c r="I19" s="65">
        <v>42998</v>
      </c>
      <c r="J19" s="27" t="s">
        <v>760</v>
      </c>
      <c r="K19" s="27" t="s">
        <v>326</v>
      </c>
      <c r="L19" s="28">
        <v>0.52430555555555558</v>
      </c>
      <c r="M19" s="267"/>
      <c r="N19" s="104" t="s">
        <v>1096</v>
      </c>
    </row>
    <row r="20" spans="1:14" s="1" customFormat="1" ht="11.25" x14ac:dyDescent="0.15">
      <c r="A20" s="4" t="s">
        <v>749</v>
      </c>
      <c r="B20" s="52" t="s">
        <v>104</v>
      </c>
      <c r="C20" s="22" t="s">
        <v>112</v>
      </c>
      <c r="D20" s="79"/>
      <c r="E20" s="4" t="s">
        <v>44</v>
      </c>
      <c r="F20" s="74"/>
      <c r="G20" s="47"/>
      <c r="H20" s="4"/>
      <c r="I20" s="65">
        <v>42998</v>
      </c>
      <c r="J20" s="27" t="s">
        <v>760</v>
      </c>
      <c r="K20" s="27" t="s">
        <v>326</v>
      </c>
      <c r="L20" s="28">
        <v>0.52430555555555558</v>
      </c>
      <c r="M20" s="267"/>
      <c r="N20" s="104"/>
    </row>
    <row r="21" spans="1:14" s="1" customFormat="1" ht="11.25" x14ac:dyDescent="0.15">
      <c r="A21" s="4" t="s">
        <v>419</v>
      </c>
      <c r="B21" s="50" t="s">
        <v>727</v>
      </c>
      <c r="C21" s="4" t="s">
        <v>487</v>
      </c>
      <c r="D21" s="4"/>
      <c r="E21" s="4" t="s">
        <v>44</v>
      </c>
      <c r="F21" s="74" t="s">
        <v>181</v>
      </c>
      <c r="G21" s="47">
        <v>13482825511</v>
      </c>
      <c r="H21" s="4" t="s">
        <v>186</v>
      </c>
      <c r="I21" s="65">
        <v>42998</v>
      </c>
      <c r="J21" s="27" t="s">
        <v>489</v>
      </c>
      <c r="K21" s="27" t="s">
        <v>326</v>
      </c>
      <c r="L21" s="28">
        <v>0.53125</v>
      </c>
      <c r="M21" s="121" t="s">
        <v>937</v>
      </c>
      <c r="N21" s="104" t="s">
        <v>962</v>
      </c>
    </row>
    <row r="22" spans="1:14" s="1" customFormat="1" ht="11.25" x14ac:dyDescent="0.15">
      <c r="A22" s="102" t="s">
        <v>351</v>
      </c>
      <c r="B22" s="111" t="s">
        <v>658</v>
      </c>
      <c r="C22" s="113" t="s">
        <v>352</v>
      </c>
      <c r="D22" s="113"/>
      <c r="E22" s="102" t="s">
        <v>44</v>
      </c>
      <c r="F22" s="108" t="s">
        <v>178</v>
      </c>
      <c r="G22" s="109">
        <v>18817350544</v>
      </c>
      <c r="H22" s="102" t="s">
        <v>173</v>
      </c>
      <c r="I22" s="70">
        <v>42998</v>
      </c>
      <c r="J22" s="36" t="s">
        <v>839</v>
      </c>
      <c r="K22" s="36" t="s">
        <v>326</v>
      </c>
      <c r="L22" s="38">
        <v>0.54513888888888895</v>
      </c>
      <c r="M22" s="261" t="s">
        <v>931</v>
      </c>
      <c r="N22" s="123"/>
    </row>
    <row r="23" spans="1:14" s="82" customFormat="1" ht="11.25" x14ac:dyDescent="0.15">
      <c r="A23" s="102" t="s">
        <v>351</v>
      </c>
      <c r="B23" s="111" t="s">
        <v>658</v>
      </c>
      <c r="C23" s="113" t="s">
        <v>826</v>
      </c>
      <c r="D23" s="113"/>
      <c r="E23" s="102" t="s">
        <v>44</v>
      </c>
      <c r="F23" s="108" t="s">
        <v>827</v>
      </c>
      <c r="G23" s="109" t="s">
        <v>828</v>
      </c>
      <c r="H23" s="102" t="s">
        <v>173</v>
      </c>
      <c r="I23" s="70">
        <v>42998</v>
      </c>
      <c r="J23" s="36" t="s">
        <v>839</v>
      </c>
      <c r="K23" s="36" t="s">
        <v>326</v>
      </c>
      <c r="L23" s="38">
        <v>0.54513888888888895</v>
      </c>
      <c r="M23" s="268"/>
      <c r="N23" s="123" t="s">
        <v>1101</v>
      </c>
    </row>
    <row r="24" spans="1:14" s="1" customFormat="1" ht="11.25" x14ac:dyDescent="0.15">
      <c r="A24" s="102" t="s">
        <v>351</v>
      </c>
      <c r="B24" s="111" t="s">
        <v>658</v>
      </c>
      <c r="C24" s="113" t="s">
        <v>355</v>
      </c>
      <c r="D24" s="113"/>
      <c r="E24" s="102" t="s">
        <v>169</v>
      </c>
      <c r="F24" s="108" t="s">
        <v>356</v>
      </c>
      <c r="G24" s="109">
        <v>13601718713</v>
      </c>
      <c r="H24" s="102" t="s">
        <v>173</v>
      </c>
      <c r="I24" s="70">
        <v>42998</v>
      </c>
      <c r="J24" s="36" t="s">
        <v>843</v>
      </c>
      <c r="K24" s="36" t="s">
        <v>326</v>
      </c>
      <c r="L24" s="38">
        <v>0.54513888888888895</v>
      </c>
      <c r="M24" s="268"/>
      <c r="N24" s="123"/>
    </row>
    <row r="25" spans="1:14" s="82" customFormat="1" ht="11.25" x14ac:dyDescent="0.15">
      <c r="A25" s="102" t="s">
        <v>351</v>
      </c>
      <c r="B25" s="111" t="s">
        <v>658</v>
      </c>
      <c r="C25" s="113" t="s">
        <v>353</v>
      </c>
      <c r="D25" s="113" t="s">
        <v>747</v>
      </c>
      <c r="E25" s="102" t="s">
        <v>44</v>
      </c>
      <c r="F25" s="108" t="s">
        <v>354</v>
      </c>
      <c r="G25" s="109">
        <v>13901913590</v>
      </c>
      <c r="H25" s="102" t="s">
        <v>173</v>
      </c>
      <c r="I25" s="70">
        <v>42998</v>
      </c>
      <c r="J25" s="36" t="s">
        <v>843</v>
      </c>
      <c r="K25" s="36" t="s">
        <v>326</v>
      </c>
      <c r="L25" s="38">
        <v>0.54513888888888895</v>
      </c>
      <c r="M25" s="268" t="s">
        <v>931</v>
      </c>
      <c r="N25" s="123" t="s">
        <v>1100</v>
      </c>
    </row>
    <row r="26" spans="1:14" s="1" customFormat="1" ht="11.25" x14ac:dyDescent="0.15">
      <c r="A26" s="102" t="s">
        <v>351</v>
      </c>
      <c r="B26" s="111" t="s">
        <v>659</v>
      </c>
      <c r="C26" s="102" t="s">
        <v>372</v>
      </c>
      <c r="D26" s="113" t="s">
        <v>747</v>
      </c>
      <c r="E26" s="102" t="s">
        <v>44</v>
      </c>
      <c r="F26" s="108" t="s">
        <v>373</v>
      </c>
      <c r="G26" s="109">
        <v>13801749396</v>
      </c>
      <c r="H26" s="102" t="s">
        <v>173</v>
      </c>
      <c r="I26" s="70">
        <v>42998</v>
      </c>
      <c r="J26" s="36" t="s">
        <v>839</v>
      </c>
      <c r="K26" s="36" t="s">
        <v>326</v>
      </c>
      <c r="L26" s="38">
        <v>0.54513888888888895</v>
      </c>
      <c r="M26" s="262"/>
      <c r="N26" s="123"/>
    </row>
    <row r="27" spans="1:14" s="1" customFormat="1" ht="11.25" x14ac:dyDescent="0.15">
      <c r="A27" s="102" t="s">
        <v>22</v>
      </c>
      <c r="B27" s="111" t="s">
        <v>397</v>
      </c>
      <c r="C27" s="113" t="s">
        <v>282</v>
      </c>
      <c r="D27" s="113"/>
      <c r="E27" s="102" t="s">
        <v>4</v>
      </c>
      <c r="F27" s="108" t="s">
        <v>283</v>
      </c>
      <c r="G27" s="109">
        <v>15900794417</v>
      </c>
      <c r="H27" s="102" t="s">
        <v>46</v>
      </c>
      <c r="I27" s="70">
        <v>42998</v>
      </c>
      <c r="J27" s="36" t="s">
        <v>800</v>
      </c>
      <c r="K27" s="36" t="s">
        <v>326</v>
      </c>
      <c r="L27" s="38">
        <v>0.56597222222222221</v>
      </c>
      <c r="M27" s="261" t="s">
        <v>931</v>
      </c>
      <c r="N27" s="123" t="s">
        <v>1102</v>
      </c>
    </row>
    <row r="28" spans="1:14" s="1" customFormat="1" ht="11.25" x14ac:dyDescent="0.15">
      <c r="A28" s="102" t="s">
        <v>22</v>
      </c>
      <c r="B28" s="111" t="s">
        <v>664</v>
      </c>
      <c r="C28" s="113" t="s">
        <v>68</v>
      </c>
      <c r="D28" s="113" t="s">
        <v>744</v>
      </c>
      <c r="E28" s="102" t="s">
        <v>4</v>
      </c>
      <c r="F28" s="108" t="s">
        <v>7</v>
      </c>
      <c r="G28" s="109">
        <v>18664641121</v>
      </c>
      <c r="H28" s="102" t="s">
        <v>46</v>
      </c>
      <c r="I28" s="70">
        <v>42998</v>
      </c>
      <c r="J28" s="36" t="s">
        <v>800</v>
      </c>
      <c r="K28" s="36" t="s">
        <v>326</v>
      </c>
      <c r="L28" s="38">
        <v>0.56597222222222221</v>
      </c>
      <c r="M28" s="262"/>
      <c r="N28" s="123"/>
    </row>
    <row r="29" spans="1:14" s="1" customFormat="1" ht="11.25" x14ac:dyDescent="0.15">
      <c r="A29" s="4" t="s">
        <v>351</v>
      </c>
      <c r="B29" s="50" t="s">
        <v>659</v>
      </c>
      <c r="C29" s="4" t="s">
        <v>374</v>
      </c>
      <c r="D29" s="4"/>
      <c r="E29" s="4" t="s">
        <v>169</v>
      </c>
      <c r="F29" s="74" t="s">
        <v>375</v>
      </c>
      <c r="G29" s="47">
        <v>13818187673</v>
      </c>
      <c r="H29" s="4" t="s">
        <v>186</v>
      </c>
      <c r="I29" s="65">
        <v>42998</v>
      </c>
      <c r="J29" s="27" t="s">
        <v>843</v>
      </c>
      <c r="K29" s="27" t="s">
        <v>326</v>
      </c>
      <c r="L29" s="28">
        <v>0.54513888888888895</v>
      </c>
      <c r="M29" s="191" t="s">
        <v>1103</v>
      </c>
      <c r="N29" s="104" t="s">
        <v>1104</v>
      </c>
    </row>
    <row r="30" spans="1:14" s="1" customFormat="1" ht="13.5" customHeight="1" x14ac:dyDescent="0.15">
      <c r="A30" s="80" t="s">
        <v>22</v>
      </c>
      <c r="B30" s="84" t="s">
        <v>644</v>
      </c>
      <c r="C30" s="92" t="s">
        <v>144</v>
      </c>
      <c r="D30" s="92"/>
      <c r="E30" s="80" t="s">
        <v>4</v>
      </c>
      <c r="F30" s="83" t="s">
        <v>26</v>
      </c>
      <c r="G30" s="93">
        <v>13392106699</v>
      </c>
      <c r="H30" s="80" t="s">
        <v>186</v>
      </c>
      <c r="I30" s="65">
        <v>42998</v>
      </c>
      <c r="J30" s="27" t="s">
        <v>800</v>
      </c>
      <c r="K30" s="27" t="s">
        <v>842</v>
      </c>
      <c r="L30" s="28">
        <v>0.56597222222222221</v>
      </c>
      <c r="M30" s="251" t="s">
        <v>933</v>
      </c>
      <c r="N30" s="254"/>
    </row>
    <row r="31" spans="1:14" s="1" customFormat="1" ht="11.25" x14ac:dyDescent="0.15">
      <c r="A31" s="4" t="s">
        <v>184</v>
      </c>
      <c r="B31" s="50" t="s">
        <v>650</v>
      </c>
      <c r="C31" s="11" t="s">
        <v>198</v>
      </c>
      <c r="D31" s="11"/>
      <c r="E31" s="4" t="s">
        <v>169</v>
      </c>
      <c r="F31" s="74" t="s">
        <v>199</v>
      </c>
      <c r="G31" s="47">
        <v>18902215576</v>
      </c>
      <c r="H31" s="4" t="s">
        <v>186</v>
      </c>
      <c r="I31" s="65">
        <v>42998</v>
      </c>
      <c r="J31" s="27" t="s">
        <v>801</v>
      </c>
      <c r="K31" s="27" t="s">
        <v>326</v>
      </c>
      <c r="L31" s="28">
        <v>0.56597222222222221</v>
      </c>
      <c r="M31" s="260"/>
      <c r="N31" s="255"/>
    </row>
    <row r="32" spans="1:14" s="1" customFormat="1" ht="11.25" x14ac:dyDescent="0.15">
      <c r="A32" s="4" t="s">
        <v>22</v>
      </c>
      <c r="B32" s="50" t="s">
        <v>397</v>
      </c>
      <c r="C32" s="11" t="s">
        <v>284</v>
      </c>
      <c r="D32" s="11"/>
      <c r="E32" s="4" t="s">
        <v>4</v>
      </c>
      <c r="F32" s="74" t="s">
        <v>285</v>
      </c>
      <c r="G32" s="47">
        <v>18676626212</v>
      </c>
      <c r="H32" s="4" t="s">
        <v>186</v>
      </c>
      <c r="I32" s="65">
        <v>42998</v>
      </c>
      <c r="J32" s="27" t="s">
        <v>800</v>
      </c>
      <c r="K32" s="27" t="s">
        <v>326</v>
      </c>
      <c r="L32" s="28">
        <v>0.56597222222222221</v>
      </c>
      <c r="M32" s="260"/>
      <c r="N32" s="104"/>
    </row>
    <row r="33" spans="1:14" s="1" customFormat="1" ht="11.25" x14ac:dyDescent="0.15">
      <c r="A33" s="4" t="s">
        <v>22</v>
      </c>
      <c r="B33" s="50" t="s">
        <v>664</v>
      </c>
      <c r="C33" s="11" t="s">
        <v>69</v>
      </c>
      <c r="D33" s="11"/>
      <c r="E33" s="4" t="s">
        <v>4</v>
      </c>
      <c r="F33" s="74" t="s">
        <v>71</v>
      </c>
      <c r="G33" s="47">
        <v>18925021706</v>
      </c>
      <c r="H33" s="4" t="s">
        <v>186</v>
      </c>
      <c r="I33" s="65">
        <v>42998</v>
      </c>
      <c r="J33" s="27" t="s">
        <v>800</v>
      </c>
      <c r="K33" s="27" t="s">
        <v>326</v>
      </c>
      <c r="L33" s="28">
        <v>0.56597222222222221</v>
      </c>
      <c r="M33" s="260"/>
      <c r="N33" s="104"/>
    </row>
    <row r="34" spans="1:14" s="1" customFormat="1" ht="11.25" x14ac:dyDescent="0.15">
      <c r="A34" s="4" t="s">
        <v>22</v>
      </c>
      <c r="B34" s="50" t="s">
        <v>664</v>
      </c>
      <c r="C34" s="11" t="s">
        <v>70</v>
      </c>
      <c r="D34" s="11"/>
      <c r="E34" s="4" t="s">
        <v>4</v>
      </c>
      <c r="F34" s="74" t="s">
        <v>72</v>
      </c>
      <c r="G34" s="47">
        <v>18928864184</v>
      </c>
      <c r="H34" s="4" t="s">
        <v>186</v>
      </c>
      <c r="I34" s="65">
        <v>42998</v>
      </c>
      <c r="J34" s="27" t="s">
        <v>800</v>
      </c>
      <c r="K34" s="27" t="s">
        <v>326</v>
      </c>
      <c r="L34" s="28">
        <v>0.56597222222222221</v>
      </c>
      <c r="M34" s="260"/>
      <c r="N34" s="104"/>
    </row>
    <row r="35" spans="1:14" s="1" customFormat="1" ht="11.25" x14ac:dyDescent="0.15">
      <c r="A35" s="4" t="s">
        <v>749</v>
      </c>
      <c r="B35" s="96" t="s">
        <v>106</v>
      </c>
      <c r="C35" s="22" t="s">
        <v>114</v>
      </c>
      <c r="D35" s="79"/>
      <c r="E35" s="4" t="s">
        <v>44</v>
      </c>
      <c r="F35" s="74" t="s">
        <v>181</v>
      </c>
      <c r="G35" s="47"/>
      <c r="H35" s="4"/>
      <c r="I35" s="65">
        <v>42998</v>
      </c>
      <c r="J35" s="27" t="s">
        <v>801</v>
      </c>
      <c r="K35" s="27" t="s">
        <v>326</v>
      </c>
      <c r="L35" s="28">
        <v>0.56597222222222221</v>
      </c>
      <c r="M35" s="260"/>
      <c r="N35" s="104"/>
    </row>
    <row r="36" spans="1:14" s="1" customFormat="1" ht="11.25" x14ac:dyDescent="0.15">
      <c r="A36" s="4" t="s">
        <v>749</v>
      </c>
      <c r="B36" s="96" t="s">
        <v>106</v>
      </c>
      <c r="C36" s="22" t="s">
        <v>887</v>
      </c>
      <c r="D36" s="79"/>
      <c r="E36" s="4" t="s">
        <v>44</v>
      </c>
      <c r="F36" s="74" t="s">
        <v>215</v>
      </c>
      <c r="G36" s="47"/>
      <c r="H36" s="4"/>
      <c r="I36" s="65">
        <v>42998</v>
      </c>
      <c r="J36" s="27" t="s">
        <v>801</v>
      </c>
      <c r="K36" s="27" t="s">
        <v>326</v>
      </c>
      <c r="L36" s="28">
        <v>0.56597222222222221</v>
      </c>
      <c r="M36" s="260"/>
      <c r="N36" s="104" t="s">
        <v>952</v>
      </c>
    </row>
    <row r="37" spans="1:14" s="1" customFormat="1" ht="11.25" x14ac:dyDescent="0.15">
      <c r="A37" s="4" t="s">
        <v>749</v>
      </c>
      <c r="B37" s="96" t="s">
        <v>115</v>
      </c>
      <c r="C37" s="22" t="s">
        <v>116</v>
      </c>
      <c r="D37" s="79"/>
      <c r="E37" s="4" t="s">
        <v>44</v>
      </c>
      <c r="F37" s="74" t="s">
        <v>215</v>
      </c>
      <c r="G37" s="47">
        <v>13009398406</v>
      </c>
      <c r="H37" s="4"/>
      <c r="I37" s="65">
        <v>42998</v>
      </c>
      <c r="J37" s="27" t="s">
        <v>801</v>
      </c>
      <c r="K37" s="27" t="s">
        <v>326</v>
      </c>
      <c r="L37" s="28">
        <v>0.56597222222222221</v>
      </c>
      <c r="M37" s="260"/>
      <c r="N37" s="104"/>
    </row>
    <row r="38" spans="1:14" s="1" customFormat="1" ht="11.25" x14ac:dyDescent="0.15">
      <c r="A38" s="4" t="s">
        <v>184</v>
      </c>
      <c r="B38" s="49" t="s">
        <v>725</v>
      </c>
      <c r="C38" s="4" t="s">
        <v>120</v>
      </c>
      <c r="D38" s="4"/>
      <c r="E38" s="4" t="s">
        <v>44</v>
      </c>
      <c r="F38" s="74" t="s">
        <v>181</v>
      </c>
      <c r="G38" s="47">
        <v>17739775288</v>
      </c>
      <c r="H38" s="4" t="s">
        <v>186</v>
      </c>
      <c r="I38" s="65">
        <v>42998</v>
      </c>
      <c r="J38" s="27" t="s">
        <v>121</v>
      </c>
      <c r="K38" s="27" t="s">
        <v>326</v>
      </c>
      <c r="L38" s="28">
        <v>0.57291666666666663</v>
      </c>
      <c r="M38" s="260"/>
      <c r="N38" s="104"/>
    </row>
    <row r="39" spans="1:14" s="1" customFormat="1" ht="11.25" x14ac:dyDescent="0.15">
      <c r="A39" s="4" t="s">
        <v>184</v>
      </c>
      <c r="B39" s="49" t="s">
        <v>725</v>
      </c>
      <c r="C39" s="4" t="s">
        <v>122</v>
      </c>
      <c r="D39" s="4"/>
      <c r="E39" s="4" t="s">
        <v>169</v>
      </c>
      <c r="F39" s="74" t="s">
        <v>234</v>
      </c>
      <c r="G39" s="47">
        <v>13653802324</v>
      </c>
      <c r="H39" s="4" t="s">
        <v>186</v>
      </c>
      <c r="I39" s="65">
        <v>42998</v>
      </c>
      <c r="J39" s="27" t="s">
        <v>121</v>
      </c>
      <c r="K39" s="27" t="s">
        <v>326</v>
      </c>
      <c r="L39" s="28">
        <v>0.57291666666666663</v>
      </c>
      <c r="M39" s="260"/>
      <c r="N39" s="104"/>
    </row>
    <row r="40" spans="1:14" s="1" customFormat="1" ht="11.25" x14ac:dyDescent="0.15">
      <c r="A40" s="4" t="s">
        <v>10</v>
      </c>
      <c r="B40" s="49" t="s">
        <v>700</v>
      </c>
      <c r="C40" s="11" t="s">
        <v>310</v>
      </c>
      <c r="D40" s="11"/>
      <c r="E40" s="4" t="s">
        <v>4</v>
      </c>
      <c r="F40" s="74" t="s">
        <v>311</v>
      </c>
      <c r="G40" s="47">
        <v>15981812373</v>
      </c>
      <c r="H40" s="4" t="s">
        <v>186</v>
      </c>
      <c r="I40" s="65">
        <v>42998</v>
      </c>
      <c r="J40" s="27" t="s">
        <v>415</v>
      </c>
      <c r="K40" s="27" t="s">
        <v>326</v>
      </c>
      <c r="L40" s="28">
        <v>0.57291666666666663</v>
      </c>
      <c r="M40" s="260"/>
      <c r="N40" s="104"/>
    </row>
    <row r="41" spans="1:14" s="1" customFormat="1" ht="11.25" x14ac:dyDescent="0.15">
      <c r="A41" s="4" t="s">
        <v>10</v>
      </c>
      <c r="B41" s="49" t="s">
        <v>701</v>
      </c>
      <c r="C41" s="11" t="s">
        <v>312</v>
      </c>
      <c r="D41" s="11"/>
      <c r="E41" s="4" t="s">
        <v>4</v>
      </c>
      <c r="F41" s="74" t="s">
        <v>181</v>
      </c>
      <c r="G41" s="47">
        <v>18638160103</v>
      </c>
      <c r="H41" s="4" t="s">
        <v>186</v>
      </c>
      <c r="I41" s="65">
        <v>42998</v>
      </c>
      <c r="J41" s="27" t="s">
        <v>415</v>
      </c>
      <c r="K41" s="27" t="s">
        <v>326</v>
      </c>
      <c r="L41" s="28">
        <v>0.57291666666666663</v>
      </c>
      <c r="M41" s="259"/>
      <c r="N41" s="104"/>
    </row>
    <row r="42" spans="1:14" s="1" customFormat="1" ht="11.25" x14ac:dyDescent="0.15">
      <c r="A42" s="102" t="s">
        <v>618</v>
      </c>
      <c r="B42" s="107" t="s">
        <v>682</v>
      </c>
      <c r="C42" s="102" t="s">
        <v>56</v>
      </c>
      <c r="D42" s="102"/>
      <c r="E42" s="102" t="s">
        <v>4</v>
      </c>
      <c r="F42" s="108" t="s">
        <v>519</v>
      </c>
      <c r="G42" s="109">
        <v>13807729050</v>
      </c>
      <c r="H42" s="102" t="s">
        <v>46</v>
      </c>
      <c r="I42" s="70">
        <v>42998</v>
      </c>
      <c r="J42" s="36" t="s">
        <v>415</v>
      </c>
      <c r="K42" s="36" t="s">
        <v>326</v>
      </c>
      <c r="L42" s="38">
        <v>0.57291666666666663</v>
      </c>
      <c r="M42" s="261" t="s">
        <v>931</v>
      </c>
      <c r="N42" s="123" t="s">
        <v>1102</v>
      </c>
    </row>
    <row r="43" spans="1:14" s="1" customFormat="1" ht="11.25" x14ac:dyDescent="0.15">
      <c r="A43" s="107" t="s">
        <v>618</v>
      </c>
      <c r="B43" s="107" t="s">
        <v>618</v>
      </c>
      <c r="C43" s="102" t="s">
        <v>62</v>
      </c>
      <c r="D43" s="102" t="s">
        <v>746</v>
      </c>
      <c r="E43" s="102" t="s">
        <v>4</v>
      </c>
      <c r="F43" s="108" t="s">
        <v>24</v>
      </c>
      <c r="G43" s="109">
        <v>15882029666</v>
      </c>
      <c r="H43" s="102" t="s">
        <v>532</v>
      </c>
      <c r="I43" s="70">
        <v>42998</v>
      </c>
      <c r="J43" s="36" t="s">
        <v>415</v>
      </c>
      <c r="K43" s="36" t="s">
        <v>326</v>
      </c>
      <c r="L43" s="38">
        <v>0.57291666666666663</v>
      </c>
      <c r="M43" s="262"/>
      <c r="N43" s="123"/>
    </row>
    <row r="44" spans="1:14" s="1" customFormat="1" ht="11.25" x14ac:dyDescent="0.15">
      <c r="A44" s="4" t="s">
        <v>618</v>
      </c>
      <c r="B44" s="49" t="s">
        <v>682</v>
      </c>
      <c r="C44" s="4" t="s">
        <v>57</v>
      </c>
      <c r="D44" s="4"/>
      <c r="E44" s="4" t="s">
        <v>4</v>
      </c>
      <c r="F44" s="74" t="s">
        <v>52</v>
      </c>
      <c r="G44" s="47">
        <v>13977221813</v>
      </c>
      <c r="H44" s="4" t="s">
        <v>186</v>
      </c>
      <c r="I44" s="65">
        <v>42998</v>
      </c>
      <c r="J44" s="27" t="s">
        <v>415</v>
      </c>
      <c r="K44" s="27" t="s">
        <v>326</v>
      </c>
      <c r="L44" s="28">
        <v>0.57291666666666663</v>
      </c>
      <c r="M44" s="251" t="s">
        <v>946</v>
      </c>
      <c r="N44" s="104"/>
    </row>
    <row r="45" spans="1:14" s="1" customFormat="1" ht="11.25" x14ac:dyDescent="0.15">
      <c r="A45" s="49" t="s">
        <v>618</v>
      </c>
      <c r="B45" s="49" t="s">
        <v>618</v>
      </c>
      <c r="C45" s="4" t="s">
        <v>63</v>
      </c>
      <c r="D45" s="4"/>
      <c r="E45" s="4" t="s">
        <v>4</v>
      </c>
      <c r="F45" s="74" t="s">
        <v>65</v>
      </c>
      <c r="G45" s="47">
        <v>18908183768</v>
      </c>
      <c r="H45" s="4" t="s">
        <v>533</v>
      </c>
      <c r="I45" s="65">
        <v>42998</v>
      </c>
      <c r="J45" s="27" t="s">
        <v>415</v>
      </c>
      <c r="K45" s="27" t="s">
        <v>326</v>
      </c>
      <c r="L45" s="28">
        <v>0.57291666666666663</v>
      </c>
      <c r="M45" s="260"/>
      <c r="N45" s="104"/>
    </row>
    <row r="46" spans="1:14" s="1" customFormat="1" ht="11.25" x14ac:dyDescent="0.15">
      <c r="A46" s="49" t="s">
        <v>618</v>
      </c>
      <c r="B46" s="49" t="s">
        <v>618</v>
      </c>
      <c r="C46" s="4" t="s">
        <v>64</v>
      </c>
      <c r="D46" s="4"/>
      <c r="E46" s="4" t="s">
        <v>4</v>
      </c>
      <c r="F46" s="74" t="s">
        <v>65</v>
      </c>
      <c r="G46" s="47">
        <v>13388315588</v>
      </c>
      <c r="H46" s="4" t="s">
        <v>533</v>
      </c>
      <c r="I46" s="65">
        <v>42998</v>
      </c>
      <c r="J46" s="27" t="s">
        <v>415</v>
      </c>
      <c r="K46" s="27" t="s">
        <v>326</v>
      </c>
      <c r="L46" s="28">
        <v>0.57291666666666663</v>
      </c>
      <c r="M46" s="260"/>
      <c r="N46" s="104"/>
    </row>
    <row r="47" spans="1:14" s="1" customFormat="1" ht="11.25" x14ac:dyDescent="0.15">
      <c r="A47" s="4" t="s">
        <v>749</v>
      </c>
      <c r="B47" s="52" t="s">
        <v>103</v>
      </c>
      <c r="C47" s="22" t="s">
        <v>811</v>
      </c>
      <c r="D47" s="79"/>
      <c r="E47" s="4" t="s">
        <v>44</v>
      </c>
      <c r="F47" s="74"/>
      <c r="G47" s="47"/>
      <c r="H47" s="4"/>
      <c r="I47" s="65">
        <v>42998</v>
      </c>
      <c r="J47" s="27" t="s">
        <v>415</v>
      </c>
      <c r="K47" s="27" t="s">
        <v>326</v>
      </c>
      <c r="L47" s="28">
        <v>0.57291666666666663</v>
      </c>
      <c r="M47" s="260"/>
      <c r="N47" s="104"/>
    </row>
    <row r="48" spans="1:14" s="17" customFormat="1" ht="11.25" x14ac:dyDescent="0.15">
      <c r="A48" s="4" t="s">
        <v>257</v>
      </c>
      <c r="B48" s="50" t="s">
        <v>733</v>
      </c>
      <c r="C48" s="4" t="s">
        <v>266</v>
      </c>
      <c r="D48" s="4"/>
      <c r="E48" s="4" t="s">
        <v>44</v>
      </c>
      <c r="F48" s="74" t="s">
        <v>267</v>
      </c>
      <c r="G48" s="47">
        <v>13983808015</v>
      </c>
      <c r="H48" s="4" t="s">
        <v>186</v>
      </c>
      <c r="I48" s="65">
        <v>42998</v>
      </c>
      <c r="J48" s="27" t="s">
        <v>268</v>
      </c>
      <c r="K48" s="27" t="s">
        <v>326</v>
      </c>
      <c r="L48" s="28">
        <v>0.57986111111111105</v>
      </c>
      <c r="M48" s="260"/>
      <c r="N48" s="104"/>
    </row>
    <row r="49" spans="1:14" s="17" customFormat="1" ht="11.25" x14ac:dyDescent="0.15">
      <c r="A49" s="4" t="s">
        <v>321</v>
      </c>
      <c r="B49" s="50" t="s">
        <v>694</v>
      </c>
      <c r="C49" s="4" t="s">
        <v>323</v>
      </c>
      <c r="D49" s="4"/>
      <c r="E49" s="4" t="s">
        <v>44</v>
      </c>
      <c r="F49" s="74" t="s">
        <v>324</v>
      </c>
      <c r="G49" s="47">
        <v>13914907557</v>
      </c>
      <c r="H49" s="4" t="s">
        <v>186</v>
      </c>
      <c r="I49" s="65">
        <v>42998</v>
      </c>
      <c r="J49" s="27" t="s">
        <v>325</v>
      </c>
      <c r="K49" s="27" t="s">
        <v>326</v>
      </c>
      <c r="L49" s="28">
        <v>0.57986111111111105</v>
      </c>
      <c r="M49" s="260"/>
      <c r="N49" s="104">
        <v>13940919090</v>
      </c>
    </row>
    <row r="50" spans="1:14" s="17" customFormat="1" ht="11.25" x14ac:dyDescent="0.15">
      <c r="A50" s="4" t="s">
        <v>321</v>
      </c>
      <c r="B50" s="50" t="s">
        <v>694</v>
      </c>
      <c r="C50" s="4" t="s">
        <v>327</v>
      </c>
      <c r="D50" s="4"/>
      <c r="E50" s="4" t="s">
        <v>44</v>
      </c>
      <c r="F50" s="74" t="s">
        <v>328</v>
      </c>
      <c r="G50" s="47">
        <v>13914905409</v>
      </c>
      <c r="H50" s="4" t="s">
        <v>186</v>
      </c>
      <c r="I50" s="65">
        <v>42998</v>
      </c>
      <c r="J50" s="27" t="s">
        <v>325</v>
      </c>
      <c r="K50" s="27" t="s">
        <v>326</v>
      </c>
      <c r="L50" s="28">
        <v>0.57986111111111105</v>
      </c>
      <c r="M50" s="260"/>
      <c r="N50" s="104"/>
    </row>
    <row r="51" spans="1:14" s="17" customFormat="1" ht="11.25" x14ac:dyDescent="0.15">
      <c r="A51" s="4" t="s">
        <v>618</v>
      </c>
      <c r="B51" s="50" t="s">
        <v>741</v>
      </c>
      <c r="C51" s="4" t="s">
        <v>621</v>
      </c>
      <c r="D51" s="4"/>
      <c r="E51" s="4" t="s">
        <v>5</v>
      </c>
      <c r="F51" s="74" t="s">
        <v>8</v>
      </c>
      <c r="G51" s="47">
        <v>13996073291</v>
      </c>
      <c r="H51" s="4" t="s">
        <v>186</v>
      </c>
      <c r="I51" s="65">
        <v>42998</v>
      </c>
      <c r="J51" s="27" t="s">
        <v>268</v>
      </c>
      <c r="K51" s="27" t="s">
        <v>326</v>
      </c>
      <c r="L51" s="28">
        <v>0.57986111111111105</v>
      </c>
      <c r="M51" s="260"/>
      <c r="N51" s="104"/>
    </row>
    <row r="52" spans="1:14" s="1" customFormat="1" ht="11.25" x14ac:dyDescent="0.15">
      <c r="A52" s="4" t="s">
        <v>618</v>
      </c>
      <c r="B52" s="50" t="s">
        <v>741</v>
      </c>
      <c r="C52" s="4" t="s">
        <v>61</v>
      </c>
      <c r="D52" s="4"/>
      <c r="E52" s="4" t="s">
        <v>4</v>
      </c>
      <c r="F52" s="74" t="s">
        <v>66</v>
      </c>
      <c r="G52" s="47">
        <v>13883906008</v>
      </c>
      <c r="H52" s="4" t="s">
        <v>186</v>
      </c>
      <c r="I52" s="95">
        <v>42998</v>
      </c>
      <c r="J52" s="27" t="s">
        <v>268</v>
      </c>
      <c r="K52" s="27" t="s">
        <v>326</v>
      </c>
      <c r="L52" s="28">
        <v>0.57986111111111105</v>
      </c>
      <c r="M52" s="260"/>
      <c r="N52" s="104"/>
    </row>
    <row r="53" spans="1:14" s="1" customFormat="1" ht="11.25" x14ac:dyDescent="0.15">
      <c r="A53" s="4" t="s">
        <v>184</v>
      </c>
      <c r="B53" s="50" t="s">
        <v>723</v>
      </c>
      <c r="C53" s="4" t="s">
        <v>229</v>
      </c>
      <c r="D53" s="4"/>
      <c r="E53" s="4" t="s">
        <v>44</v>
      </c>
      <c r="F53" s="74" t="s">
        <v>230</v>
      </c>
      <c r="G53" s="100">
        <v>13601791945</v>
      </c>
      <c r="H53" s="4" t="s">
        <v>186</v>
      </c>
      <c r="I53" s="65">
        <v>42998</v>
      </c>
      <c r="J53" s="27" t="s">
        <v>231</v>
      </c>
      <c r="K53" s="27" t="s">
        <v>326</v>
      </c>
      <c r="L53" s="28">
        <v>0.58680555555555558</v>
      </c>
      <c r="M53" s="260"/>
      <c r="N53" s="104"/>
    </row>
    <row r="54" spans="1:14" s="1" customFormat="1" ht="11.25" x14ac:dyDescent="0.15">
      <c r="A54" s="4" t="s">
        <v>184</v>
      </c>
      <c r="B54" s="49" t="s">
        <v>724</v>
      </c>
      <c r="C54" s="4" t="s">
        <v>232</v>
      </c>
      <c r="D54" s="4"/>
      <c r="E54" s="4" t="s">
        <v>44</v>
      </c>
      <c r="F54" s="74" t="s">
        <v>166</v>
      </c>
      <c r="G54" s="47">
        <v>13757361155</v>
      </c>
      <c r="H54" s="4" t="s">
        <v>186</v>
      </c>
      <c r="I54" s="65">
        <v>42998</v>
      </c>
      <c r="J54" s="27" t="s">
        <v>231</v>
      </c>
      <c r="K54" s="27" t="s">
        <v>326</v>
      </c>
      <c r="L54" s="28">
        <v>0.58680555555555558</v>
      </c>
      <c r="M54" s="259"/>
      <c r="N54" s="104"/>
    </row>
    <row r="55" spans="1:14" s="1" customFormat="1" ht="11.25" x14ac:dyDescent="0.15">
      <c r="A55" s="102" t="s">
        <v>351</v>
      </c>
      <c r="B55" s="107" t="s">
        <v>686</v>
      </c>
      <c r="C55" s="102" t="s">
        <v>359</v>
      </c>
      <c r="D55" s="102" t="s">
        <v>778</v>
      </c>
      <c r="E55" s="102" t="s">
        <v>44</v>
      </c>
      <c r="F55" s="108" t="s">
        <v>360</v>
      </c>
      <c r="G55" s="109">
        <v>13601662774</v>
      </c>
      <c r="H55" s="102" t="s">
        <v>173</v>
      </c>
      <c r="I55" s="70">
        <v>42998</v>
      </c>
      <c r="J55" s="36" t="s">
        <v>845</v>
      </c>
      <c r="K55" s="36" t="s">
        <v>326</v>
      </c>
      <c r="L55" s="38">
        <v>0.58680555555555558</v>
      </c>
      <c r="M55" s="38" t="s">
        <v>931</v>
      </c>
      <c r="N55" s="123" t="s">
        <v>1100</v>
      </c>
    </row>
    <row r="56" spans="1:14" s="1" customFormat="1" ht="11.25" x14ac:dyDescent="0.15">
      <c r="A56" s="102" t="s">
        <v>396</v>
      </c>
      <c r="B56" s="107" t="s">
        <v>638</v>
      </c>
      <c r="C56" s="102" t="s">
        <v>145</v>
      </c>
      <c r="D56" s="102" t="s">
        <v>746</v>
      </c>
      <c r="E56" s="102" t="s">
        <v>44</v>
      </c>
      <c r="F56" s="108" t="s">
        <v>148</v>
      </c>
      <c r="G56" s="109">
        <v>18811161017</v>
      </c>
      <c r="H56" s="102" t="s">
        <v>46</v>
      </c>
      <c r="I56" s="70">
        <v>42998</v>
      </c>
      <c r="J56" s="36" t="s">
        <v>146</v>
      </c>
      <c r="K56" s="36" t="s">
        <v>326</v>
      </c>
      <c r="L56" s="38">
        <v>0.58680555555555558</v>
      </c>
      <c r="M56" s="38" t="s">
        <v>931</v>
      </c>
      <c r="N56" s="123" t="s">
        <v>1105</v>
      </c>
    </row>
    <row r="57" spans="1:14" s="1" customFormat="1" ht="11.25" x14ac:dyDescent="0.15">
      <c r="A57" s="4" t="s">
        <v>10</v>
      </c>
      <c r="B57" s="49" t="s">
        <v>699</v>
      </c>
      <c r="C57" s="11" t="s">
        <v>304</v>
      </c>
      <c r="D57" s="11"/>
      <c r="E57" s="4" t="s">
        <v>44</v>
      </c>
      <c r="F57" s="74" t="s">
        <v>305</v>
      </c>
      <c r="G57" s="47">
        <v>13837962103</v>
      </c>
      <c r="H57" s="4" t="s">
        <v>186</v>
      </c>
      <c r="I57" s="65">
        <v>42998</v>
      </c>
      <c r="J57" s="27" t="s">
        <v>414</v>
      </c>
      <c r="K57" s="27" t="s">
        <v>326</v>
      </c>
      <c r="L57" s="28">
        <v>0.59027777777777779</v>
      </c>
      <c r="M57" s="251" t="s">
        <v>937</v>
      </c>
      <c r="N57" s="254" t="s">
        <v>948</v>
      </c>
    </row>
    <row r="58" spans="1:14" s="1" customFormat="1" ht="11.25" x14ac:dyDescent="0.15">
      <c r="A58" s="4" t="s">
        <v>10</v>
      </c>
      <c r="B58" s="50" t="s">
        <v>699</v>
      </c>
      <c r="C58" s="11" t="s">
        <v>307</v>
      </c>
      <c r="D58" s="11"/>
      <c r="E58" s="4" t="s">
        <v>44</v>
      </c>
      <c r="F58" s="74" t="s">
        <v>308</v>
      </c>
      <c r="G58" s="47">
        <v>13643884079</v>
      </c>
      <c r="H58" s="4" t="s">
        <v>186</v>
      </c>
      <c r="I58" s="65">
        <v>42998</v>
      </c>
      <c r="J58" s="27" t="s">
        <v>414</v>
      </c>
      <c r="K58" s="27" t="s">
        <v>326</v>
      </c>
      <c r="L58" s="28">
        <v>0.59027777777777779</v>
      </c>
      <c r="M58" s="259"/>
      <c r="N58" s="255"/>
    </row>
    <row r="59" spans="1:14" x14ac:dyDescent="0.15">
      <c r="A59" s="102" t="s">
        <v>381</v>
      </c>
      <c r="B59" s="107" t="s">
        <v>683</v>
      </c>
      <c r="C59" s="102" t="s">
        <v>48</v>
      </c>
      <c r="D59" s="102"/>
      <c r="E59" s="102" t="s">
        <v>4</v>
      </c>
      <c r="F59" s="108" t="s">
        <v>386</v>
      </c>
      <c r="G59" s="109">
        <v>13986159349</v>
      </c>
      <c r="H59" s="102" t="s">
        <v>46</v>
      </c>
      <c r="I59" s="70">
        <v>42998</v>
      </c>
      <c r="J59" s="36" t="s">
        <v>517</v>
      </c>
      <c r="K59" s="36" t="s">
        <v>842</v>
      </c>
      <c r="L59" s="38">
        <v>0.60069444444444442</v>
      </c>
      <c r="M59" s="261" t="s">
        <v>931</v>
      </c>
      <c r="N59" s="123"/>
    </row>
    <row r="60" spans="1:14" s="1" customFormat="1" ht="11.25" x14ac:dyDescent="0.15">
      <c r="A60" s="102" t="s">
        <v>184</v>
      </c>
      <c r="B60" s="111" t="s">
        <v>647</v>
      </c>
      <c r="C60" s="113" t="s">
        <v>208</v>
      </c>
      <c r="D60" s="113" t="s">
        <v>745</v>
      </c>
      <c r="E60" s="102" t="s">
        <v>44</v>
      </c>
      <c r="F60" s="108" t="s">
        <v>210</v>
      </c>
      <c r="G60" s="109"/>
      <c r="H60" s="102" t="s">
        <v>173</v>
      </c>
      <c r="I60" s="70">
        <v>42998</v>
      </c>
      <c r="J60" s="36" t="s">
        <v>517</v>
      </c>
      <c r="K60" s="36" t="s">
        <v>326</v>
      </c>
      <c r="L60" s="38">
        <v>0.60763888888888895</v>
      </c>
      <c r="M60" s="268"/>
      <c r="N60" s="123" t="s">
        <v>1102</v>
      </c>
    </row>
    <row r="61" spans="1:14" s="1" customFormat="1" ht="11.25" x14ac:dyDescent="0.15">
      <c r="A61" s="102" t="s">
        <v>184</v>
      </c>
      <c r="B61" s="107" t="s">
        <v>647</v>
      </c>
      <c r="C61" s="113" t="s">
        <v>821</v>
      </c>
      <c r="D61" s="113"/>
      <c r="E61" s="102" t="s">
        <v>44</v>
      </c>
      <c r="F61" s="108" t="s">
        <v>436</v>
      </c>
      <c r="G61" s="109"/>
      <c r="H61" s="102" t="s">
        <v>173</v>
      </c>
      <c r="I61" s="70">
        <v>42998</v>
      </c>
      <c r="J61" s="36" t="s">
        <v>517</v>
      </c>
      <c r="K61" s="36" t="s">
        <v>326</v>
      </c>
      <c r="L61" s="38">
        <v>0.60763888888888895</v>
      </c>
      <c r="M61" s="262"/>
      <c r="N61" s="123"/>
    </row>
    <row r="62" spans="1:14" s="1" customFormat="1" ht="11.25" x14ac:dyDescent="0.15">
      <c r="A62" s="4" t="s">
        <v>184</v>
      </c>
      <c r="B62" s="49" t="s">
        <v>647</v>
      </c>
      <c r="C62" s="11" t="s">
        <v>212</v>
      </c>
      <c r="D62" s="11"/>
      <c r="E62" s="4" t="s">
        <v>44</v>
      </c>
      <c r="F62" s="74" t="s">
        <v>213</v>
      </c>
      <c r="G62" s="47"/>
      <c r="H62" s="4" t="s">
        <v>186</v>
      </c>
      <c r="I62" s="65">
        <v>42998</v>
      </c>
      <c r="J62" s="27" t="s">
        <v>517</v>
      </c>
      <c r="K62" s="27" t="s">
        <v>326</v>
      </c>
      <c r="L62" s="28">
        <v>0.60763888888888895</v>
      </c>
      <c r="M62" s="251" t="s">
        <v>933</v>
      </c>
      <c r="N62" s="104"/>
    </row>
    <row r="63" spans="1:14" s="1" customFormat="1" ht="11.25" x14ac:dyDescent="0.15">
      <c r="A63" s="4" t="s">
        <v>340</v>
      </c>
      <c r="B63" s="50" t="s">
        <v>683</v>
      </c>
      <c r="C63" s="4" t="s">
        <v>341</v>
      </c>
      <c r="D63" s="4"/>
      <c r="E63" s="4" t="s">
        <v>342</v>
      </c>
      <c r="F63" s="74" t="s">
        <v>343</v>
      </c>
      <c r="G63" s="47">
        <v>13296578377</v>
      </c>
      <c r="H63" s="4" t="s">
        <v>186</v>
      </c>
      <c r="I63" s="65">
        <v>42998</v>
      </c>
      <c r="J63" s="27" t="s">
        <v>517</v>
      </c>
      <c r="K63" s="27" t="s">
        <v>326</v>
      </c>
      <c r="L63" s="28">
        <v>0.60763888888888895</v>
      </c>
      <c r="M63" s="260"/>
      <c r="N63" s="104"/>
    </row>
    <row r="64" spans="1:14" s="1" customFormat="1" ht="11.25" x14ac:dyDescent="0.15">
      <c r="A64" s="4" t="s">
        <v>340</v>
      </c>
      <c r="B64" s="50" t="s">
        <v>642</v>
      </c>
      <c r="C64" s="4" t="s">
        <v>502</v>
      </c>
      <c r="D64" s="4"/>
      <c r="E64" s="4" t="s">
        <v>44</v>
      </c>
      <c r="F64" s="74" t="s">
        <v>167</v>
      </c>
      <c r="G64" s="47">
        <v>13971251092</v>
      </c>
      <c r="H64" s="4" t="s">
        <v>186</v>
      </c>
      <c r="I64" s="65">
        <v>42998</v>
      </c>
      <c r="J64" s="27" t="s">
        <v>517</v>
      </c>
      <c r="K64" s="27" t="s">
        <v>326</v>
      </c>
      <c r="L64" s="28">
        <v>0.60763888888888895</v>
      </c>
      <c r="M64" s="260"/>
      <c r="N64" s="104"/>
    </row>
    <row r="65" spans="1:14" s="1" customFormat="1" ht="11.25" x14ac:dyDescent="0.15">
      <c r="A65" s="4" t="s">
        <v>340</v>
      </c>
      <c r="B65" s="50" t="s">
        <v>688</v>
      </c>
      <c r="C65" s="4" t="s">
        <v>505</v>
      </c>
      <c r="D65" s="4"/>
      <c r="E65" s="4" t="s">
        <v>342</v>
      </c>
      <c r="F65" s="74" t="s">
        <v>506</v>
      </c>
      <c r="G65" s="89"/>
      <c r="H65" s="4" t="s">
        <v>186</v>
      </c>
      <c r="I65" s="65">
        <v>42998</v>
      </c>
      <c r="J65" s="27" t="s">
        <v>517</v>
      </c>
      <c r="K65" s="27" t="s">
        <v>326</v>
      </c>
      <c r="L65" s="28">
        <v>0.60763888888888895</v>
      </c>
      <c r="M65" s="260"/>
      <c r="N65" s="104" t="s">
        <v>952</v>
      </c>
    </row>
    <row r="66" spans="1:14" s="1" customFormat="1" ht="11.25" x14ac:dyDescent="0.15">
      <c r="A66" s="4" t="s">
        <v>340</v>
      </c>
      <c r="B66" s="50" t="s">
        <v>688</v>
      </c>
      <c r="C66" s="4" t="s">
        <v>346</v>
      </c>
      <c r="D66" s="4"/>
      <c r="E66" s="4" t="s">
        <v>342</v>
      </c>
      <c r="F66" s="74" t="s">
        <v>234</v>
      </c>
      <c r="G66" s="89">
        <v>15171437476</v>
      </c>
      <c r="H66" s="4" t="s">
        <v>186</v>
      </c>
      <c r="I66" s="65">
        <v>42998</v>
      </c>
      <c r="J66" s="27" t="s">
        <v>517</v>
      </c>
      <c r="K66" s="27" t="s">
        <v>326</v>
      </c>
      <c r="L66" s="28">
        <v>0.60763888888888895</v>
      </c>
      <c r="M66" s="260"/>
      <c r="N66" s="104"/>
    </row>
    <row r="67" spans="1:14" s="1" customFormat="1" ht="11.25" x14ac:dyDescent="0.15">
      <c r="A67" s="4" t="s">
        <v>749</v>
      </c>
      <c r="B67" s="96" t="s">
        <v>105</v>
      </c>
      <c r="C67" s="22" t="s">
        <v>113</v>
      </c>
      <c r="D67" s="79"/>
      <c r="E67" s="4" t="s">
        <v>44</v>
      </c>
      <c r="F67" s="74"/>
      <c r="G67" s="89"/>
      <c r="H67" s="4"/>
      <c r="I67" s="65">
        <v>42998</v>
      </c>
      <c r="J67" s="27" t="s">
        <v>517</v>
      </c>
      <c r="K67" s="27" t="s">
        <v>326</v>
      </c>
      <c r="L67" s="28">
        <v>0.60763888888888895</v>
      </c>
      <c r="M67" s="260"/>
      <c r="N67" s="104"/>
    </row>
    <row r="68" spans="1:14" s="1" customFormat="1" ht="11.25" x14ac:dyDescent="0.15">
      <c r="A68" s="4" t="s">
        <v>749</v>
      </c>
      <c r="B68" s="96" t="s">
        <v>105</v>
      </c>
      <c r="C68" s="22" t="s">
        <v>599</v>
      </c>
      <c r="D68" s="79"/>
      <c r="E68" s="4" t="s">
        <v>44</v>
      </c>
      <c r="F68" s="74"/>
      <c r="G68" s="89"/>
      <c r="H68" s="4"/>
      <c r="I68" s="65">
        <v>42998</v>
      </c>
      <c r="J68" s="27" t="s">
        <v>517</v>
      </c>
      <c r="K68" s="27" t="s">
        <v>326</v>
      </c>
      <c r="L68" s="28">
        <v>0.60763888888888895</v>
      </c>
      <c r="M68" s="259"/>
      <c r="N68" s="104"/>
    </row>
    <row r="69" spans="1:14" s="1" customFormat="1" ht="11.25" x14ac:dyDescent="0.15">
      <c r="A69" s="4" t="s">
        <v>419</v>
      </c>
      <c r="B69" s="50" t="s">
        <v>731</v>
      </c>
      <c r="C69" s="4" t="s">
        <v>499</v>
      </c>
      <c r="D69" s="4"/>
      <c r="E69" s="4" t="s">
        <v>44</v>
      </c>
      <c r="F69" s="74" t="s">
        <v>181</v>
      </c>
      <c r="G69" s="15">
        <v>13817697609</v>
      </c>
      <c r="H69" s="4" t="s">
        <v>186</v>
      </c>
      <c r="I69" s="65">
        <v>42998</v>
      </c>
      <c r="J69" s="27" t="s">
        <v>500</v>
      </c>
      <c r="K69" s="27" t="s">
        <v>326</v>
      </c>
      <c r="L69" s="28">
        <v>0.63541666666666663</v>
      </c>
      <c r="M69" s="251" t="s">
        <v>933</v>
      </c>
      <c r="N69" s="104"/>
    </row>
    <row r="70" spans="1:14" s="1" customFormat="1" ht="11.25" x14ac:dyDescent="0.15">
      <c r="A70" s="4" t="s">
        <v>257</v>
      </c>
      <c r="B70" s="50" t="s">
        <v>735</v>
      </c>
      <c r="C70" s="4" t="s">
        <v>270</v>
      </c>
      <c r="D70" s="4"/>
      <c r="E70" s="4" t="s">
        <v>44</v>
      </c>
      <c r="F70" s="74" t="s">
        <v>271</v>
      </c>
      <c r="G70" s="47">
        <v>18683169096</v>
      </c>
      <c r="H70" s="4" t="s">
        <v>186</v>
      </c>
      <c r="I70" s="65">
        <v>42998</v>
      </c>
      <c r="J70" s="27" t="s">
        <v>272</v>
      </c>
      <c r="K70" s="27" t="s">
        <v>326</v>
      </c>
      <c r="L70" s="28">
        <v>0.63541666666666663</v>
      </c>
      <c r="M70" s="260"/>
      <c r="N70" s="104"/>
    </row>
    <row r="71" spans="1:14" s="1" customFormat="1" ht="11.25" x14ac:dyDescent="0.15">
      <c r="A71" s="4" t="s">
        <v>618</v>
      </c>
      <c r="B71" s="50" t="s">
        <v>740</v>
      </c>
      <c r="C71" s="4" t="s">
        <v>59</v>
      </c>
      <c r="D71" s="4"/>
      <c r="E71" s="4" t="s">
        <v>4</v>
      </c>
      <c r="F71" s="74" t="s">
        <v>67</v>
      </c>
      <c r="G71" s="47">
        <v>13228699573</v>
      </c>
      <c r="H71" s="4" t="s">
        <v>186</v>
      </c>
      <c r="I71" s="65">
        <v>42998</v>
      </c>
      <c r="J71" s="27" t="s">
        <v>272</v>
      </c>
      <c r="K71" s="27" t="s">
        <v>326</v>
      </c>
      <c r="L71" s="28">
        <v>0.63541666666666663</v>
      </c>
      <c r="M71" s="260"/>
      <c r="N71" s="104"/>
    </row>
    <row r="72" spans="1:14" s="1" customFormat="1" ht="11.25" x14ac:dyDescent="0.15">
      <c r="A72" s="4" t="s">
        <v>618</v>
      </c>
      <c r="B72" s="50" t="s">
        <v>740</v>
      </c>
      <c r="C72" s="4" t="s">
        <v>60</v>
      </c>
      <c r="D72" s="4"/>
      <c r="E72" s="4" t="s">
        <v>4</v>
      </c>
      <c r="F72" s="74" t="s">
        <v>8</v>
      </c>
      <c r="G72" s="47">
        <v>13098793102</v>
      </c>
      <c r="H72" s="4" t="s">
        <v>186</v>
      </c>
      <c r="I72" s="65">
        <v>42998</v>
      </c>
      <c r="J72" s="27" t="s">
        <v>272</v>
      </c>
      <c r="K72" s="27" t="s">
        <v>326</v>
      </c>
      <c r="L72" s="28">
        <v>0.63541666666666663</v>
      </c>
      <c r="M72" s="260"/>
      <c r="N72" s="104"/>
    </row>
    <row r="73" spans="1:14" s="1" customFormat="1" ht="11.25" x14ac:dyDescent="0.15">
      <c r="A73" s="4" t="s">
        <v>184</v>
      </c>
      <c r="B73" s="50" t="s">
        <v>718</v>
      </c>
      <c r="C73" s="11" t="s">
        <v>205</v>
      </c>
      <c r="D73" s="11"/>
      <c r="E73" s="4" t="s">
        <v>4</v>
      </c>
      <c r="F73" s="74" t="s">
        <v>117</v>
      </c>
      <c r="G73" s="47"/>
      <c r="H73" s="4" t="s">
        <v>186</v>
      </c>
      <c r="I73" s="65">
        <v>42998</v>
      </c>
      <c r="J73" s="27" t="s">
        <v>786</v>
      </c>
      <c r="K73" s="27" t="s">
        <v>326</v>
      </c>
      <c r="L73" s="28">
        <v>0.64583333333333337</v>
      </c>
      <c r="M73" s="260"/>
      <c r="N73" s="104"/>
    </row>
    <row r="74" spans="1:14" s="1" customFormat="1" ht="11.25" x14ac:dyDescent="0.15">
      <c r="A74" s="4" t="s">
        <v>184</v>
      </c>
      <c r="B74" s="50" t="s">
        <v>718</v>
      </c>
      <c r="C74" s="11" t="s">
        <v>118</v>
      </c>
      <c r="D74" s="11"/>
      <c r="E74" s="4" t="s">
        <v>4</v>
      </c>
      <c r="F74" s="74" t="s">
        <v>119</v>
      </c>
      <c r="G74" s="47"/>
      <c r="H74" s="4" t="s">
        <v>186</v>
      </c>
      <c r="I74" s="65">
        <v>42998</v>
      </c>
      <c r="J74" s="27" t="s">
        <v>786</v>
      </c>
      <c r="K74" s="27" t="s">
        <v>326</v>
      </c>
      <c r="L74" s="28">
        <v>0.64583333333333337</v>
      </c>
      <c r="M74" s="259"/>
      <c r="N74" s="104"/>
    </row>
    <row r="75" spans="1:14" s="1" customFormat="1" ht="11.25" x14ac:dyDescent="0.15">
      <c r="A75" s="4" t="s">
        <v>184</v>
      </c>
      <c r="B75" s="50" t="s">
        <v>719</v>
      </c>
      <c r="C75" s="4" t="s">
        <v>214</v>
      </c>
      <c r="D75" s="4"/>
      <c r="E75" s="4" t="s">
        <v>44</v>
      </c>
      <c r="F75" s="74" t="s">
        <v>215</v>
      </c>
      <c r="G75" s="47">
        <v>18960871311</v>
      </c>
      <c r="H75" s="4" t="s">
        <v>186</v>
      </c>
      <c r="I75" s="65">
        <v>42998</v>
      </c>
      <c r="J75" s="27" t="s">
        <v>216</v>
      </c>
      <c r="K75" s="27" t="s">
        <v>326</v>
      </c>
      <c r="L75" s="28">
        <v>0.64583333333333337</v>
      </c>
      <c r="M75" s="251" t="s">
        <v>933</v>
      </c>
      <c r="N75" s="104"/>
    </row>
    <row r="76" spans="1:14" s="1" customFormat="1" ht="11.25" x14ac:dyDescent="0.15">
      <c r="A76" s="4" t="s">
        <v>184</v>
      </c>
      <c r="B76" s="49" t="s">
        <v>719</v>
      </c>
      <c r="C76" s="4" t="s">
        <v>217</v>
      </c>
      <c r="D76" s="4"/>
      <c r="E76" s="4" t="s">
        <v>44</v>
      </c>
      <c r="F76" s="74" t="s">
        <v>215</v>
      </c>
      <c r="G76" s="47">
        <v>15375951311</v>
      </c>
      <c r="H76" s="4" t="s">
        <v>186</v>
      </c>
      <c r="I76" s="65">
        <v>42998</v>
      </c>
      <c r="J76" s="27" t="s">
        <v>216</v>
      </c>
      <c r="K76" s="27" t="s">
        <v>326</v>
      </c>
      <c r="L76" s="28">
        <v>0.64583333333333337</v>
      </c>
      <c r="M76" s="260"/>
      <c r="N76" s="104"/>
    </row>
    <row r="77" spans="1:14" s="1" customFormat="1" ht="11.25" x14ac:dyDescent="0.15">
      <c r="A77" s="45" t="s">
        <v>84</v>
      </c>
      <c r="B77" s="49" t="s">
        <v>706</v>
      </c>
      <c r="C77" s="20" t="s">
        <v>34</v>
      </c>
      <c r="D77" s="20"/>
      <c r="E77" s="45" t="s">
        <v>5</v>
      </c>
      <c r="F77" s="77" t="s">
        <v>24</v>
      </c>
      <c r="G77" s="47">
        <v>13853528789</v>
      </c>
      <c r="H77" s="4" t="s">
        <v>186</v>
      </c>
      <c r="I77" s="65">
        <v>42998</v>
      </c>
      <c r="J77" s="25" t="s">
        <v>141</v>
      </c>
      <c r="K77" s="27" t="s">
        <v>326</v>
      </c>
      <c r="L77" s="26">
        <v>0.64930555555555602</v>
      </c>
      <c r="M77" s="260"/>
      <c r="N77" s="104" t="s">
        <v>952</v>
      </c>
    </row>
    <row r="78" spans="1:14" s="1" customFormat="1" ht="11.25" x14ac:dyDescent="0.15">
      <c r="A78" s="45" t="s">
        <v>84</v>
      </c>
      <c r="B78" s="49" t="s">
        <v>703</v>
      </c>
      <c r="C78" s="20" t="s">
        <v>27</v>
      </c>
      <c r="D78" s="20"/>
      <c r="E78" s="45" t="s">
        <v>4</v>
      </c>
      <c r="F78" s="77" t="s">
        <v>28</v>
      </c>
      <c r="G78" s="47"/>
      <c r="H78" s="4" t="s">
        <v>186</v>
      </c>
      <c r="I78" s="65">
        <v>42998</v>
      </c>
      <c r="J78" s="25" t="s">
        <v>534</v>
      </c>
      <c r="K78" s="27" t="s">
        <v>326</v>
      </c>
      <c r="L78" s="26">
        <v>0.65277777777777779</v>
      </c>
      <c r="M78" s="260"/>
      <c r="N78" s="124"/>
    </row>
    <row r="79" spans="1:14" s="1" customFormat="1" ht="11.25" x14ac:dyDescent="0.15">
      <c r="A79" s="45" t="s">
        <v>84</v>
      </c>
      <c r="B79" s="49" t="s">
        <v>703</v>
      </c>
      <c r="C79" s="20" t="s">
        <v>29</v>
      </c>
      <c r="D79" s="20"/>
      <c r="E79" s="45" t="s">
        <v>4</v>
      </c>
      <c r="F79" s="77" t="s">
        <v>30</v>
      </c>
      <c r="G79" s="47">
        <v>13969190671</v>
      </c>
      <c r="H79" s="4" t="s">
        <v>186</v>
      </c>
      <c r="I79" s="65">
        <v>42998</v>
      </c>
      <c r="J79" s="25" t="s">
        <v>534</v>
      </c>
      <c r="K79" s="27" t="s">
        <v>326</v>
      </c>
      <c r="L79" s="26">
        <v>0.65277777777777779</v>
      </c>
      <c r="M79" s="260"/>
      <c r="N79" s="124"/>
    </row>
    <row r="80" spans="1:14" s="1" customFormat="1" ht="11.25" x14ac:dyDescent="0.15">
      <c r="A80" s="4" t="s">
        <v>286</v>
      </c>
      <c r="B80" s="49" t="s">
        <v>739</v>
      </c>
      <c r="C80" s="11" t="s">
        <v>293</v>
      </c>
      <c r="D80" s="11"/>
      <c r="E80" s="4" t="s">
        <v>44</v>
      </c>
      <c r="F80" s="74" t="s">
        <v>181</v>
      </c>
      <c r="G80" s="47">
        <v>13363990558</v>
      </c>
      <c r="H80" s="4" t="s">
        <v>186</v>
      </c>
      <c r="I80" s="65">
        <v>42998</v>
      </c>
      <c r="J80" s="27" t="s">
        <v>294</v>
      </c>
      <c r="K80" s="27" t="s">
        <v>326</v>
      </c>
      <c r="L80" s="28">
        <v>0.65972222222222221</v>
      </c>
      <c r="M80" s="259"/>
      <c r="N80" s="104"/>
    </row>
    <row r="81" spans="1:14" s="1" customFormat="1" ht="11.25" x14ac:dyDescent="0.15">
      <c r="A81" s="102" t="s">
        <v>351</v>
      </c>
      <c r="B81" s="107" t="s">
        <v>639</v>
      </c>
      <c r="C81" s="102" t="s">
        <v>367</v>
      </c>
      <c r="D81" s="102" t="s">
        <v>766</v>
      </c>
      <c r="E81" s="102" t="s">
        <v>44</v>
      </c>
      <c r="F81" s="108" t="s">
        <v>181</v>
      </c>
      <c r="G81" s="109" t="s">
        <v>836</v>
      </c>
      <c r="H81" s="102" t="s">
        <v>173</v>
      </c>
      <c r="I81" s="70">
        <v>42998</v>
      </c>
      <c r="J81" s="36" t="s">
        <v>853</v>
      </c>
      <c r="K81" s="36" t="s">
        <v>326</v>
      </c>
      <c r="L81" s="38">
        <v>0.64583333333333337</v>
      </c>
      <c r="M81" s="38" t="s">
        <v>931</v>
      </c>
      <c r="N81" s="123" t="s">
        <v>1109</v>
      </c>
    </row>
    <row r="82" spans="1:14" s="1" customFormat="1" ht="11.25" x14ac:dyDescent="0.15">
      <c r="A82" s="102" t="s">
        <v>419</v>
      </c>
      <c r="B82" s="107" t="s">
        <v>730</v>
      </c>
      <c r="C82" s="102" t="s">
        <v>620</v>
      </c>
      <c r="D82" s="102" t="s">
        <v>747</v>
      </c>
      <c r="E82" s="102" t="s">
        <v>44</v>
      </c>
      <c r="F82" s="108" t="s">
        <v>497</v>
      </c>
      <c r="G82" s="102" t="s">
        <v>806</v>
      </c>
      <c r="H82" s="102" t="s">
        <v>46</v>
      </c>
      <c r="I82" s="70">
        <v>42998</v>
      </c>
      <c r="J82" s="36" t="s">
        <v>498</v>
      </c>
      <c r="K82" s="36" t="s">
        <v>326</v>
      </c>
      <c r="L82" s="38">
        <v>0.64930555555555558</v>
      </c>
      <c r="M82" s="38" t="s">
        <v>931</v>
      </c>
      <c r="N82" s="123" t="s">
        <v>1107</v>
      </c>
    </row>
    <row r="83" spans="1:14" s="1" customFormat="1" ht="11.25" x14ac:dyDescent="0.15">
      <c r="A83" s="102" t="s">
        <v>286</v>
      </c>
      <c r="B83" s="107" t="s">
        <v>643</v>
      </c>
      <c r="C83" s="113" t="s">
        <v>292</v>
      </c>
      <c r="D83" s="113"/>
      <c r="E83" s="102" t="s">
        <v>44</v>
      </c>
      <c r="F83" s="108" t="s">
        <v>178</v>
      </c>
      <c r="G83" s="109">
        <v>18509218198</v>
      </c>
      <c r="H83" s="102" t="s">
        <v>173</v>
      </c>
      <c r="I83" s="70">
        <v>42998</v>
      </c>
      <c r="J83" s="36" t="s">
        <v>927</v>
      </c>
      <c r="K83" s="36" t="s">
        <v>326</v>
      </c>
      <c r="L83" s="38">
        <v>0.66319444444444442</v>
      </c>
      <c r="M83" s="36" t="s">
        <v>935</v>
      </c>
      <c r="N83" s="123" t="s">
        <v>1108</v>
      </c>
    </row>
    <row r="84" spans="1:14" s="1" customFormat="1" ht="11.25" x14ac:dyDescent="0.15">
      <c r="A84" s="102" t="s">
        <v>22</v>
      </c>
      <c r="B84" s="111" t="s">
        <v>663</v>
      </c>
      <c r="C84" s="113" t="s">
        <v>274</v>
      </c>
      <c r="D84" s="113" t="s">
        <v>744</v>
      </c>
      <c r="E84" s="102" t="s">
        <v>4</v>
      </c>
      <c r="F84" s="108" t="s">
        <v>275</v>
      </c>
      <c r="G84" s="109" t="s">
        <v>23</v>
      </c>
      <c r="H84" s="102" t="s">
        <v>46</v>
      </c>
      <c r="I84" s="70">
        <v>42998</v>
      </c>
      <c r="J84" s="36" t="s">
        <v>779</v>
      </c>
      <c r="K84" s="36" t="s">
        <v>842</v>
      </c>
      <c r="L84" s="38">
        <v>0.67361111111111116</v>
      </c>
      <c r="M84" s="261" t="s">
        <v>931</v>
      </c>
      <c r="N84" s="123" t="s">
        <v>1106</v>
      </c>
    </row>
    <row r="85" spans="1:14" s="1" customFormat="1" ht="11.25" x14ac:dyDescent="0.15">
      <c r="A85" s="102" t="s">
        <v>184</v>
      </c>
      <c r="B85" s="111" t="s">
        <v>654</v>
      </c>
      <c r="C85" s="113" t="s">
        <v>185</v>
      </c>
      <c r="D85" s="113"/>
      <c r="E85" s="102" t="s">
        <v>44</v>
      </c>
      <c r="F85" s="108" t="s">
        <v>905</v>
      </c>
      <c r="G85" s="109"/>
      <c r="H85" s="102" t="s">
        <v>173</v>
      </c>
      <c r="I85" s="70">
        <v>42998</v>
      </c>
      <c r="J85" s="36" t="s">
        <v>221</v>
      </c>
      <c r="K85" s="36" t="s">
        <v>326</v>
      </c>
      <c r="L85" s="38">
        <v>0.67361111111111116</v>
      </c>
      <c r="M85" s="262"/>
      <c r="N85" s="123"/>
    </row>
    <row r="86" spans="1:14" s="1" customFormat="1" ht="11.25" x14ac:dyDescent="0.15">
      <c r="A86" s="4" t="s">
        <v>22</v>
      </c>
      <c r="B86" s="50" t="s">
        <v>663</v>
      </c>
      <c r="C86" s="11" t="s">
        <v>912</v>
      </c>
      <c r="D86" s="11"/>
      <c r="E86" s="4" t="s">
        <v>44</v>
      </c>
      <c r="F86" s="74"/>
      <c r="G86" s="47"/>
      <c r="H86" s="4" t="s">
        <v>186</v>
      </c>
      <c r="I86" s="65">
        <v>42998</v>
      </c>
      <c r="J86" s="27" t="s">
        <v>779</v>
      </c>
      <c r="K86" s="27" t="s">
        <v>842</v>
      </c>
      <c r="L86" s="28">
        <v>0.67361111111111116</v>
      </c>
      <c r="M86" s="251" t="s">
        <v>933</v>
      </c>
      <c r="N86" s="104"/>
    </row>
    <row r="87" spans="1:14" s="1" customFormat="1" ht="11.25" x14ac:dyDescent="0.15">
      <c r="A87" s="4" t="s">
        <v>184</v>
      </c>
      <c r="B87" s="50" t="s">
        <v>654</v>
      </c>
      <c r="C87" s="11" t="s">
        <v>187</v>
      </c>
      <c r="D87" s="11"/>
      <c r="E87" s="4" t="s">
        <v>44</v>
      </c>
      <c r="F87" s="74" t="s">
        <v>188</v>
      </c>
      <c r="G87" s="47">
        <v>18620050170</v>
      </c>
      <c r="H87" s="4" t="s">
        <v>186</v>
      </c>
      <c r="I87" s="65">
        <v>42998</v>
      </c>
      <c r="J87" s="27" t="s">
        <v>221</v>
      </c>
      <c r="K87" s="27" t="s">
        <v>326</v>
      </c>
      <c r="L87" s="28">
        <v>0.67361111111111116</v>
      </c>
      <c r="M87" s="260"/>
      <c r="N87" s="104"/>
    </row>
    <row r="88" spans="1:14" s="1" customFormat="1" ht="11.25" x14ac:dyDescent="0.15">
      <c r="A88" s="4" t="s">
        <v>184</v>
      </c>
      <c r="B88" s="50" t="s">
        <v>654</v>
      </c>
      <c r="C88" s="11" t="s">
        <v>189</v>
      </c>
      <c r="D88" s="11"/>
      <c r="E88" s="4" t="s">
        <v>44</v>
      </c>
      <c r="F88" s="74" t="s">
        <v>190</v>
      </c>
      <c r="G88" s="47">
        <v>13560044996</v>
      </c>
      <c r="H88" s="4" t="s">
        <v>186</v>
      </c>
      <c r="I88" s="65">
        <v>42998</v>
      </c>
      <c r="J88" s="27" t="s">
        <v>221</v>
      </c>
      <c r="K88" s="27" t="s">
        <v>326</v>
      </c>
      <c r="L88" s="28">
        <v>0.67361111111111116</v>
      </c>
      <c r="M88" s="260"/>
      <c r="N88" s="104"/>
    </row>
    <row r="89" spans="1:14" s="1" customFormat="1" ht="11.25" x14ac:dyDescent="0.15">
      <c r="A89" s="4" t="s">
        <v>184</v>
      </c>
      <c r="B89" s="50" t="s">
        <v>720</v>
      </c>
      <c r="C89" s="4" t="s">
        <v>220</v>
      </c>
      <c r="D89" s="4"/>
      <c r="E89" s="4" t="s">
        <v>44</v>
      </c>
      <c r="F89" s="74" t="s">
        <v>181</v>
      </c>
      <c r="G89" s="47"/>
      <c r="H89" s="4" t="s">
        <v>186</v>
      </c>
      <c r="I89" s="65">
        <v>42998</v>
      </c>
      <c r="J89" s="27" t="s">
        <v>221</v>
      </c>
      <c r="K89" s="27" t="s">
        <v>326</v>
      </c>
      <c r="L89" s="28">
        <v>0.67361111111111116</v>
      </c>
      <c r="M89" s="260"/>
      <c r="N89" s="104">
        <v>13940919090</v>
      </c>
    </row>
    <row r="90" spans="1:14" s="1" customFormat="1" ht="11.25" x14ac:dyDescent="0.15">
      <c r="A90" s="4" t="s">
        <v>184</v>
      </c>
      <c r="B90" s="49" t="s">
        <v>720</v>
      </c>
      <c r="C90" s="4" t="s">
        <v>222</v>
      </c>
      <c r="D90" s="4"/>
      <c r="E90" s="4" t="s">
        <v>44</v>
      </c>
      <c r="F90" s="74" t="s">
        <v>215</v>
      </c>
      <c r="G90" s="47">
        <v>13602750297</v>
      </c>
      <c r="H90" s="4" t="s">
        <v>186</v>
      </c>
      <c r="I90" s="65">
        <v>42998</v>
      </c>
      <c r="J90" s="27" t="s">
        <v>221</v>
      </c>
      <c r="K90" s="27" t="s">
        <v>326</v>
      </c>
      <c r="L90" s="28">
        <v>0.67361111111111116</v>
      </c>
      <c r="M90" s="260"/>
      <c r="N90" s="104"/>
    </row>
    <row r="91" spans="1:14" s="1" customFormat="1" ht="11.25" x14ac:dyDescent="0.15">
      <c r="A91" s="4"/>
      <c r="B91" s="50" t="s">
        <v>127</v>
      </c>
      <c r="C91" s="53" t="s">
        <v>128</v>
      </c>
      <c r="D91" s="53"/>
      <c r="E91" s="4" t="s">
        <v>44</v>
      </c>
      <c r="F91" s="74" t="s">
        <v>52</v>
      </c>
      <c r="G91" s="47">
        <v>13925061069</v>
      </c>
      <c r="H91" s="4"/>
      <c r="I91" s="65">
        <v>42998</v>
      </c>
      <c r="J91" s="27" t="s">
        <v>221</v>
      </c>
      <c r="K91" s="27" t="s">
        <v>326</v>
      </c>
      <c r="L91" s="28">
        <v>0.67361111111111116</v>
      </c>
      <c r="M91" s="259"/>
      <c r="N91" s="104"/>
    </row>
    <row r="92" spans="1:14" s="1" customFormat="1" ht="11.25" x14ac:dyDescent="0.15">
      <c r="A92" s="102" t="s">
        <v>351</v>
      </c>
      <c r="B92" s="111" t="s">
        <v>641</v>
      </c>
      <c r="C92" s="113" t="s">
        <v>357</v>
      </c>
      <c r="D92" s="113" t="s">
        <v>745</v>
      </c>
      <c r="E92" s="102" t="s">
        <v>44</v>
      </c>
      <c r="F92" s="108" t="s">
        <v>358</v>
      </c>
      <c r="G92" s="109" t="s">
        <v>837</v>
      </c>
      <c r="H92" s="102" t="s">
        <v>173</v>
      </c>
      <c r="I92" s="70">
        <v>42998</v>
      </c>
      <c r="J92" s="36" t="s">
        <v>844</v>
      </c>
      <c r="K92" s="36" t="s">
        <v>326</v>
      </c>
      <c r="L92" s="38">
        <v>0.67708333333333337</v>
      </c>
      <c r="M92" s="38" t="s">
        <v>931</v>
      </c>
      <c r="N92" s="123" t="s">
        <v>1096</v>
      </c>
    </row>
    <row r="93" spans="1:14" s="1" customFormat="1" ht="11.25" x14ac:dyDescent="0.15">
      <c r="A93" s="4" t="s">
        <v>387</v>
      </c>
      <c r="B93" s="49" t="s">
        <v>680</v>
      </c>
      <c r="C93" s="4" t="s">
        <v>388</v>
      </c>
      <c r="D93" s="4"/>
      <c r="E93" s="4" t="s">
        <v>4</v>
      </c>
      <c r="F93" s="74" t="s">
        <v>389</v>
      </c>
      <c r="G93" s="47">
        <v>18116228192</v>
      </c>
      <c r="H93" s="4" t="s">
        <v>186</v>
      </c>
      <c r="I93" s="65">
        <v>42998</v>
      </c>
      <c r="J93" s="27" t="s">
        <v>390</v>
      </c>
      <c r="K93" s="27" t="s">
        <v>326</v>
      </c>
      <c r="L93" s="28">
        <v>0.67708333333333337</v>
      </c>
      <c r="M93" s="251" t="s">
        <v>937</v>
      </c>
      <c r="N93" s="254" t="s">
        <v>962</v>
      </c>
    </row>
    <row r="94" spans="1:14" s="1" customFormat="1" ht="11.25" x14ac:dyDescent="0.15">
      <c r="A94" s="4" t="s">
        <v>387</v>
      </c>
      <c r="B94" s="49" t="s">
        <v>680</v>
      </c>
      <c r="C94" s="4" t="s">
        <v>392</v>
      </c>
      <c r="D94" s="4"/>
      <c r="E94" s="4" t="s">
        <v>44</v>
      </c>
      <c r="F94" s="74" t="s">
        <v>394</v>
      </c>
      <c r="G94" s="47">
        <v>13621610275</v>
      </c>
      <c r="H94" s="4" t="s">
        <v>186</v>
      </c>
      <c r="I94" s="65">
        <v>42998</v>
      </c>
      <c r="J94" s="27" t="s">
        <v>390</v>
      </c>
      <c r="K94" s="27" t="s">
        <v>326</v>
      </c>
      <c r="L94" s="28">
        <v>0.67708333333333337</v>
      </c>
      <c r="M94" s="259"/>
      <c r="N94" s="255"/>
    </row>
    <row r="95" spans="1:14" s="1" customFormat="1" ht="11.25" x14ac:dyDescent="0.15">
      <c r="A95" s="4" t="s">
        <v>236</v>
      </c>
      <c r="B95" s="49" t="s">
        <v>667</v>
      </c>
      <c r="C95" s="11" t="s">
        <v>240</v>
      </c>
      <c r="D95" s="11"/>
      <c r="E95" s="4" t="s">
        <v>169</v>
      </c>
      <c r="F95" s="74" t="s">
        <v>241</v>
      </c>
      <c r="G95" s="47">
        <v>13611822313</v>
      </c>
      <c r="H95" s="4" t="s">
        <v>186</v>
      </c>
      <c r="I95" s="65">
        <v>42998</v>
      </c>
      <c r="J95" s="27" t="s">
        <v>816</v>
      </c>
      <c r="K95" s="27" t="s">
        <v>326</v>
      </c>
      <c r="L95" s="28">
        <v>0.69791666666666663</v>
      </c>
      <c r="M95" s="251" t="s">
        <v>933</v>
      </c>
      <c r="N95" s="104"/>
    </row>
    <row r="96" spans="1:14" s="1" customFormat="1" ht="11.25" x14ac:dyDescent="0.15">
      <c r="A96" s="4" t="s">
        <v>236</v>
      </c>
      <c r="B96" s="49" t="s">
        <v>669</v>
      </c>
      <c r="C96" s="11" t="s">
        <v>403</v>
      </c>
      <c r="D96" s="11"/>
      <c r="E96" s="4" t="s">
        <v>44</v>
      </c>
      <c r="F96" s="74" t="s">
        <v>404</v>
      </c>
      <c r="G96" s="47">
        <v>13341236766</v>
      </c>
      <c r="H96" s="4" t="s">
        <v>186</v>
      </c>
      <c r="I96" s="65">
        <v>42998</v>
      </c>
      <c r="J96" s="27" t="s">
        <v>408</v>
      </c>
      <c r="K96" s="27" t="s">
        <v>326</v>
      </c>
      <c r="L96" s="28">
        <v>0.70138888888888884</v>
      </c>
      <c r="M96" s="260"/>
      <c r="N96" s="104"/>
    </row>
    <row r="97" spans="1:14" s="1" customFormat="1" ht="11.25" x14ac:dyDescent="0.15">
      <c r="A97" s="4" t="s">
        <v>236</v>
      </c>
      <c r="B97" s="49" t="s">
        <v>669</v>
      </c>
      <c r="C97" s="11" t="s">
        <v>244</v>
      </c>
      <c r="D97" s="11"/>
      <c r="E97" s="4" t="s">
        <v>44</v>
      </c>
      <c r="F97" s="74" t="s">
        <v>402</v>
      </c>
      <c r="G97" s="47">
        <v>13341236266</v>
      </c>
      <c r="H97" s="4" t="s">
        <v>186</v>
      </c>
      <c r="I97" s="65">
        <v>42998</v>
      </c>
      <c r="J97" s="27" t="s">
        <v>408</v>
      </c>
      <c r="K97" s="27" t="s">
        <v>326</v>
      </c>
      <c r="L97" s="28">
        <v>0.70138888888888884</v>
      </c>
      <c r="M97" s="260"/>
      <c r="N97" s="104" t="s">
        <v>1110</v>
      </c>
    </row>
    <row r="98" spans="1:14" s="1" customFormat="1" ht="11.25" x14ac:dyDescent="0.15">
      <c r="A98" s="102" t="s">
        <v>419</v>
      </c>
      <c r="B98" s="107" t="s">
        <v>674</v>
      </c>
      <c r="C98" s="102" t="s">
        <v>443</v>
      </c>
      <c r="D98" s="102"/>
      <c r="E98" s="102" t="s">
        <v>44</v>
      </c>
      <c r="F98" s="108" t="s">
        <v>444</v>
      </c>
      <c r="G98" s="109">
        <v>18863900161</v>
      </c>
      <c r="H98" s="102" t="s">
        <v>46</v>
      </c>
      <c r="I98" s="70">
        <v>42998</v>
      </c>
      <c r="J98" s="36" t="s">
        <v>895</v>
      </c>
      <c r="K98" s="36" t="s">
        <v>326</v>
      </c>
      <c r="L98" s="38">
        <v>0.71875</v>
      </c>
      <c r="M98" s="260" t="s">
        <v>1098</v>
      </c>
      <c r="N98" s="123" t="s">
        <v>1107</v>
      </c>
    </row>
    <row r="99" spans="1:14" s="1" customFormat="1" ht="11.25" x14ac:dyDescent="0.15">
      <c r="A99" s="102" t="s">
        <v>419</v>
      </c>
      <c r="B99" s="107" t="s">
        <v>674</v>
      </c>
      <c r="C99" s="102" t="s">
        <v>449</v>
      </c>
      <c r="D99" s="102"/>
      <c r="E99" s="102" t="s">
        <v>44</v>
      </c>
      <c r="F99" s="108" t="s">
        <v>451</v>
      </c>
      <c r="G99" s="109">
        <v>13863948369</v>
      </c>
      <c r="H99" s="102" t="s">
        <v>46</v>
      </c>
      <c r="I99" s="70">
        <v>42998</v>
      </c>
      <c r="J99" s="36" t="s">
        <v>945</v>
      </c>
      <c r="K99" s="36" t="s">
        <v>326</v>
      </c>
      <c r="L99" s="38">
        <v>0.71875</v>
      </c>
      <c r="M99" s="259"/>
      <c r="N99" s="123"/>
    </row>
    <row r="100" spans="1:14" s="1" customFormat="1" ht="13.5" customHeight="1" x14ac:dyDescent="0.15">
      <c r="A100" s="4" t="s">
        <v>419</v>
      </c>
      <c r="B100" s="49" t="s">
        <v>674</v>
      </c>
      <c r="C100" s="4" t="s">
        <v>445</v>
      </c>
      <c r="D100" s="4"/>
      <c r="E100" s="4" t="s">
        <v>169</v>
      </c>
      <c r="F100" s="74" t="s">
        <v>446</v>
      </c>
      <c r="G100" s="47">
        <v>13863902235</v>
      </c>
      <c r="H100" s="4" t="s">
        <v>186</v>
      </c>
      <c r="I100" s="65">
        <v>42998</v>
      </c>
      <c r="J100" s="27" t="s">
        <v>945</v>
      </c>
      <c r="K100" s="27" t="s">
        <v>326</v>
      </c>
      <c r="L100" s="28">
        <v>0.71875</v>
      </c>
      <c r="M100" s="251" t="s">
        <v>933</v>
      </c>
      <c r="N100" s="104"/>
    </row>
    <row r="101" spans="1:14" s="1" customFormat="1" ht="11.25" x14ac:dyDescent="0.15">
      <c r="A101" s="4" t="s">
        <v>419</v>
      </c>
      <c r="B101" s="49" t="s">
        <v>674</v>
      </c>
      <c r="C101" s="4" t="s">
        <v>452</v>
      </c>
      <c r="D101" s="4"/>
      <c r="E101" s="4" t="s">
        <v>44</v>
      </c>
      <c r="F101" s="74" t="s">
        <v>453</v>
      </c>
      <c r="G101" s="47">
        <v>13963906105</v>
      </c>
      <c r="H101" s="4" t="s">
        <v>186</v>
      </c>
      <c r="I101" s="65">
        <v>42998</v>
      </c>
      <c r="J101" s="27" t="s">
        <v>945</v>
      </c>
      <c r="K101" s="27" t="s">
        <v>326</v>
      </c>
      <c r="L101" s="28">
        <v>0.71875</v>
      </c>
      <c r="M101" s="260"/>
      <c r="N101" s="104"/>
    </row>
    <row r="102" spans="1:14" s="1" customFormat="1" ht="11.25" x14ac:dyDescent="0.15">
      <c r="A102" s="4" t="s">
        <v>13</v>
      </c>
      <c r="B102" s="49" t="s">
        <v>702</v>
      </c>
      <c r="C102" s="11" t="s">
        <v>315</v>
      </c>
      <c r="D102" s="11"/>
      <c r="E102" s="4" t="s">
        <v>4</v>
      </c>
      <c r="F102" s="74" t="s">
        <v>316</v>
      </c>
      <c r="G102" s="47"/>
      <c r="H102" s="4" t="s">
        <v>186</v>
      </c>
      <c r="I102" s="65">
        <v>42998</v>
      </c>
      <c r="J102" s="27" t="s">
        <v>317</v>
      </c>
      <c r="K102" s="27" t="s">
        <v>326</v>
      </c>
      <c r="L102" s="28">
        <v>0.72569444444444453</v>
      </c>
      <c r="M102" s="260"/>
      <c r="N102" s="104" t="s">
        <v>952</v>
      </c>
    </row>
    <row r="103" spans="1:14" s="1" customFormat="1" ht="11.25" x14ac:dyDescent="0.15">
      <c r="A103" s="4" t="s">
        <v>13</v>
      </c>
      <c r="B103" s="49" t="s">
        <v>702</v>
      </c>
      <c r="C103" s="11" t="s">
        <v>15</v>
      </c>
      <c r="D103" s="11"/>
      <c r="E103" s="4" t="s">
        <v>4</v>
      </c>
      <c r="F103" s="74" t="s">
        <v>8</v>
      </c>
      <c r="G103" s="47">
        <v>13860478999</v>
      </c>
      <c r="H103" s="4" t="s">
        <v>186</v>
      </c>
      <c r="I103" s="65">
        <v>42998</v>
      </c>
      <c r="J103" s="27" t="s">
        <v>317</v>
      </c>
      <c r="K103" s="27" t="s">
        <v>326</v>
      </c>
      <c r="L103" s="28">
        <v>0.72569444444444453</v>
      </c>
      <c r="M103" s="260"/>
      <c r="N103" s="104"/>
    </row>
    <row r="104" spans="1:14" s="1" customFormat="1" ht="11.25" x14ac:dyDescent="0.15">
      <c r="A104" s="4" t="s">
        <v>749</v>
      </c>
      <c r="B104" s="49" t="s">
        <v>628</v>
      </c>
      <c r="C104" s="4" t="s">
        <v>592</v>
      </c>
      <c r="D104" s="4"/>
      <c r="E104" s="4" t="s">
        <v>44</v>
      </c>
      <c r="F104" s="74"/>
      <c r="G104" s="47"/>
      <c r="H104" s="4"/>
      <c r="I104" s="65">
        <v>42998</v>
      </c>
      <c r="J104" s="27" t="s">
        <v>922</v>
      </c>
      <c r="K104" s="27" t="s">
        <v>326</v>
      </c>
      <c r="L104" s="28">
        <v>0.72569444444444453</v>
      </c>
      <c r="M104" s="260"/>
      <c r="N104" s="104"/>
    </row>
    <row r="105" spans="1:14" s="1" customFormat="1" ht="11.25" x14ac:dyDescent="0.15">
      <c r="A105" s="4" t="s">
        <v>749</v>
      </c>
      <c r="B105" s="49" t="s">
        <v>616</v>
      </c>
      <c r="C105" s="22" t="s">
        <v>75</v>
      </c>
      <c r="D105" s="79"/>
      <c r="E105" s="4" t="s">
        <v>44</v>
      </c>
      <c r="F105" s="74"/>
      <c r="G105" s="47"/>
      <c r="H105" s="4"/>
      <c r="I105" s="65">
        <v>42998</v>
      </c>
      <c r="J105" s="27" t="s">
        <v>922</v>
      </c>
      <c r="K105" s="27" t="s">
        <v>326</v>
      </c>
      <c r="L105" s="28">
        <v>0.72569444444444453</v>
      </c>
      <c r="M105" s="259"/>
      <c r="N105" s="104"/>
    </row>
    <row r="106" spans="1:14" s="1" customFormat="1" ht="11.25" x14ac:dyDescent="0.15">
      <c r="A106" s="4" t="s">
        <v>419</v>
      </c>
      <c r="B106" s="49" t="s">
        <v>677</v>
      </c>
      <c r="C106" s="4" t="s">
        <v>469</v>
      </c>
      <c r="D106" s="4"/>
      <c r="E106" s="4" t="s">
        <v>169</v>
      </c>
      <c r="F106" s="74" t="s">
        <v>471</v>
      </c>
      <c r="G106" s="47">
        <v>13920170452</v>
      </c>
      <c r="H106" s="4" t="s">
        <v>186</v>
      </c>
      <c r="I106" s="65">
        <v>42998</v>
      </c>
      <c r="J106" s="27" t="s">
        <v>417</v>
      </c>
      <c r="K106" s="27" t="s">
        <v>326</v>
      </c>
      <c r="L106" s="28">
        <v>0.74305555555555547</v>
      </c>
      <c r="M106" s="251" t="s">
        <v>933</v>
      </c>
      <c r="N106" s="104"/>
    </row>
    <row r="107" spans="1:14" s="1" customFormat="1" ht="11.25" x14ac:dyDescent="0.15">
      <c r="A107" s="4" t="s">
        <v>419</v>
      </c>
      <c r="B107" s="51" t="s">
        <v>678</v>
      </c>
      <c r="C107" s="4" t="s">
        <v>475</v>
      </c>
      <c r="D107" s="4"/>
      <c r="E107" s="4" t="s">
        <v>44</v>
      </c>
      <c r="F107" s="74" t="s">
        <v>477</v>
      </c>
      <c r="G107" s="47">
        <v>15802221789</v>
      </c>
      <c r="H107" s="4" t="s">
        <v>186</v>
      </c>
      <c r="I107" s="65">
        <v>42998</v>
      </c>
      <c r="J107" s="27" t="s">
        <v>417</v>
      </c>
      <c r="K107" s="27" t="s">
        <v>326</v>
      </c>
      <c r="L107" s="28">
        <v>0.74305555555555547</v>
      </c>
      <c r="M107" s="260"/>
      <c r="N107" s="104"/>
    </row>
    <row r="108" spans="1:14" s="1" customFormat="1" ht="11.25" x14ac:dyDescent="0.15">
      <c r="A108" s="4" t="s">
        <v>419</v>
      </c>
      <c r="B108" s="51" t="s">
        <v>678</v>
      </c>
      <c r="C108" s="47" t="s">
        <v>478</v>
      </c>
      <c r="D108" s="47"/>
      <c r="E108" s="4" t="s">
        <v>44</v>
      </c>
      <c r="F108" s="74" t="s">
        <v>479</v>
      </c>
      <c r="G108" s="47">
        <v>15900278196</v>
      </c>
      <c r="H108" s="4" t="s">
        <v>186</v>
      </c>
      <c r="I108" s="65">
        <v>42998</v>
      </c>
      <c r="J108" s="27" t="s">
        <v>417</v>
      </c>
      <c r="K108" s="27" t="s">
        <v>326</v>
      </c>
      <c r="L108" s="28">
        <v>0.74305555555555547</v>
      </c>
      <c r="M108" s="260"/>
      <c r="N108" s="104"/>
    </row>
    <row r="109" spans="1:14" s="1" customFormat="1" ht="11.25" x14ac:dyDescent="0.15">
      <c r="A109" s="4" t="s">
        <v>379</v>
      </c>
      <c r="B109" s="49" t="s">
        <v>684</v>
      </c>
      <c r="C109" s="4" t="s">
        <v>380</v>
      </c>
      <c r="D109" s="4"/>
      <c r="E109" s="4" t="s">
        <v>44</v>
      </c>
      <c r="F109" s="74" t="s">
        <v>166</v>
      </c>
      <c r="G109" s="47"/>
      <c r="H109" s="4" t="s">
        <v>186</v>
      </c>
      <c r="I109" s="65">
        <v>42998</v>
      </c>
      <c r="J109" s="27" t="s">
        <v>417</v>
      </c>
      <c r="K109" s="27" t="s">
        <v>752</v>
      </c>
      <c r="L109" s="28">
        <v>0.74305555555555547</v>
      </c>
      <c r="M109" s="260"/>
      <c r="N109" s="104"/>
    </row>
    <row r="110" spans="1:14" s="1" customFormat="1" ht="11.25" x14ac:dyDescent="0.15">
      <c r="A110" s="45" t="s">
        <v>16</v>
      </c>
      <c r="B110" s="49" t="s">
        <v>697</v>
      </c>
      <c r="C110" s="20" t="s">
        <v>19</v>
      </c>
      <c r="D110" s="20"/>
      <c r="E110" s="45" t="s">
        <v>5</v>
      </c>
      <c r="F110" s="77" t="s">
        <v>6</v>
      </c>
      <c r="G110" s="47">
        <v>18858256068</v>
      </c>
      <c r="H110" s="4" t="s">
        <v>186</v>
      </c>
      <c r="I110" s="65">
        <v>42998</v>
      </c>
      <c r="J110" s="25" t="s">
        <v>51</v>
      </c>
      <c r="K110" s="27" t="s">
        <v>326</v>
      </c>
      <c r="L110" s="26">
        <v>0.75347222222222199</v>
      </c>
      <c r="M110" s="259"/>
      <c r="N110" s="124"/>
    </row>
    <row r="111" spans="1:14" s="1" customFormat="1" ht="11.25" x14ac:dyDescent="0.15">
      <c r="A111" s="102" t="s">
        <v>10</v>
      </c>
      <c r="B111" s="107" t="s">
        <v>665</v>
      </c>
      <c r="C111" s="113" t="s">
        <v>11</v>
      </c>
      <c r="D111" s="113" t="s">
        <v>744</v>
      </c>
      <c r="E111" s="102" t="s">
        <v>4</v>
      </c>
      <c r="F111" s="108" t="s">
        <v>12</v>
      </c>
      <c r="G111" s="109">
        <v>13837129626</v>
      </c>
      <c r="H111" s="102" t="s">
        <v>173</v>
      </c>
      <c r="I111" s="70">
        <v>42998</v>
      </c>
      <c r="J111" s="36" t="s">
        <v>413</v>
      </c>
      <c r="K111" s="36" t="s">
        <v>326</v>
      </c>
      <c r="L111" s="38">
        <v>0.75694444444444453</v>
      </c>
      <c r="M111" s="38" t="s">
        <v>931</v>
      </c>
      <c r="N111" s="123" t="s">
        <v>1101</v>
      </c>
    </row>
    <row r="112" spans="1:14" s="1" customFormat="1" ht="11.25" x14ac:dyDescent="0.15">
      <c r="A112" s="4" t="s">
        <v>10</v>
      </c>
      <c r="B112" s="49" t="s">
        <v>665</v>
      </c>
      <c r="C112" s="11" t="s">
        <v>303</v>
      </c>
      <c r="D112" s="11"/>
      <c r="E112" s="4" t="s">
        <v>44</v>
      </c>
      <c r="F112" s="74" t="s">
        <v>298</v>
      </c>
      <c r="G112" s="47">
        <v>13523490630</v>
      </c>
      <c r="H112" s="4" t="s">
        <v>186</v>
      </c>
      <c r="I112" s="65">
        <v>42998</v>
      </c>
      <c r="J112" s="27" t="s">
        <v>413</v>
      </c>
      <c r="K112" s="27" t="s">
        <v>326</v>
      </c>
      <c r="L112" s="28">
        <v>0.75694444444444453</v>
      </c>
      <c r="M112" s="251" t="s">
        <v>937</v>
      </c>
      <c r="N112" s="254" t="s">
        <v>960</v>
      </c>
    </row>
    <row r="113" spans="1:14" s="1" customFormat="1" ht="11.25" x14ac:dyDescent="0.15">
      <c r="A113" s="4" t="s">
        <v>749</v>
      </c>
      <c r="B113" s="52" t="s">
        <v>103</v>
      </c>
      <c r="C113" s="22" t="s">
        <v>759</v>
      </c>
      <c r="D113" s="79"/>
      <c r="E113" s="4" t="s">
        <v>169</v>
      </c>
      <c r="F113" s="74"/>
      <c r="G113" s="47"/>
      <c r="H113" s="4"/>
      <c r="I113" s="65">
        <v>42998</v>
      </c>
      <c r="J113" s="27" t="s">
        <v>413</v>
      </c>
      <c r="K113" s="27" t="s">
        <v>326</v>
      </c>
      <c r="L113" s="28">
        <v>0.76388888888888884</v>
      </c>
      <c r="M113" s="259"/>
      <c r="N113" s="255"/>
    </row>
    <row r="114" spans="1:14" s="1" customFormat="1" ht="11.25" x14ac:dyDescent="0.15">
      <c r="A114" s="4" t="s">
        <v>618</v>
      </c>
      <c r="B114" s="49" t="s">
        <v>681</v>
      </c>
      <c r="C114" s="4" t="s">
        <v>58</v>
      </c>
      <c r="D114" s="4"/>
      <c r="E114" s="4" t="s">
        <v>4</v>
      </c>
      <c r="F114" s="74" t="s">
        <v>521</v>
      </c>
      <c r="G114" s="47">
        <v>15877237293</v>
      </c>
      <c r="H114" s="4" t="s">
        <v>186</v>
      </c>
      <c r="I114" s="65">
        <v>42998</v>
      </c>
      <c r="J114" s="27" t="s">
        <v>528</v>
      </c>
      <c r="K114" s="27" t="s">
        <v>326</v>
      </c>
      <c r="L114" s="31">
        <v>0.77777777777777779</v>
      </c>
      <c r="M114" s="269" t="s">
        <v>935</v>
      </c>
      <c r="N114" s="104"/>
    </row>
    <row r="115" spans="1:14" s="1" customFormat="1" ht="11.25" x14ac:dyDescent="0.15">
      <c r="A115" s="4" t="s">
        <v>618</v>
      </c>
      <c r="B115" s="49" t="s">
        <v>681</v>
      </c>
      <c r="C115" s="4" t="s">
        <v>522</v>
      </c>
      <c r="D115" s="4"/>
      <c r="E115" s="4" t="s">
        <v>4</v>
      </c>
      <c r="F115" s="74" t="s">
        <v>523</v>
      </c>
      <c r="G115" s="47">
        <v>13407890589</v>
      </c>
      <c r="H115" s="4" t="s">
        <v>186</v>
      </c>
      <c r="I115" s="65">
        <v>42998</v>
      </c>
      <c r="J115" s="27" t="s">
        <v>528</v>
      </c>
      <c r="K115" s="27" t="s">
        <v>326</v>
      </c>
      <c r="L115" s="31">
        <v>0.77777777777777779</v>
      </c>
      <c r="M115" s="270"/>
      <c r="N115" s="104" t="s">
        <v>1106</v>
      </c>
    </row>
    <row r="116" spans="1:14" s="1" customFormat="1" ht="11.25" x14ac:dyDescent="0.15">
      <c r="A116" s="4" t="s">
        <v>618</v>
      </c>
      <c r="B116" s="49" t="s">
        <v>681</v>
      </c>
      <c r="C116" s="4" t="s">
        <v>524</v>
      </c>
      <c r="D116" s="4"/>
      <c r="E116" s="4" t="s">
        <v>4</v>
      </c>
      <c r="F116" s="74" t="s">
        <v>525</v>
      </c>
      <c r="G116" s="47">
        <v>13737237577</v>
      </c>
      <c r="H116" s="4" t="s">
        <v>186</v>
      </c>
      <c r="I116" s="65">
        <v>42998</v>
      </c>
      <c r="J116" s="27" t="s">
        <v>528</v>
      </c>
      <c r="K116" s="27" t="s">
        <v>326</v>
      </c>
      <c r="L116" s="31">
        <v>0.77777777777777779</v>
      </c>
      <c r="M116" s="271"/>
      <c r="N116" s="104"/>
    </row>
    <row r="117" spans="1:14" s="1" customFormat="1" ht="11.25" x14ac:dyDescent="0.15">
      <c r="A117" s="102" t="s">
        <v>160</v>
      </c>
      <c r="B117" s="107" t="s">
        <v>648</v>
      </c>
      <c r="C117" s="102" t="s">
        <v>180</v>
      </c>
      <c r="D117" s="102" t="s">
        <v>745</v>
      </c>
      <c r="E117" s="102" t="s">
        <v>44</v>
      </c>
      <c r="F117" s="108" t="s">
        <v>181</v>
      </c>
      <c r="G117" s="109">
        <v>18633223322</v>
      </c>
      <c r="H117" s="102" t="s">
        <v>173</v>
      </c>
      <c r="I117" s="70">
        <v>42998</v>
      </c>
      <c r="J117" s="36" t="s">
        <v>762</v>
      </c>
      <c r="K117" s="36" t="s">
        <v>326</v>
      </c>
      <c r="L117" s="38">
        <v>0.78819444444444453</v>
      </c>
      <c r="M117" s="38" t="s">
        <v>931</v>
      </c>
      <c r="N117" s="123" t="s">
        <v>1111</v>
      </c>
    </row>
    <row r="118" spans="1:14" s="1" customFormat="1" ht="11.25" x14ac:dyDescent="0.15">
      <c r="A118" s="128" t="s">
        <v>184</v>
      </c>
      <c r="B118" s="129" t="s">
        <v>650</v>
      </c>
      <c r="C118" s="130" t="s">
        <v>196</v>
      </c>
      <c r="D118" s="130" t="s">
        <v>767</v>
      </c>
      <c r="E118" s="128" t="s">
        <v>44</v>
      </c>
      <c r="F118" s="131" t="s">
        <v>197</v>
      </c>
      <c r="G118" s="132">
        <v>13925001097</v>
      </c>
      <c r="H118" s="128" t="s">
        <v>173</v>
      </c>
      <c r="I118" s="133">
        <v>42998</v>
      </c>
      <c r="J118" s="134" t="s">
        <v>801</v>
      </c>
      <c r="K118" s="134" t="s">
        <v>326</v>
      </c>
      <c r="L118" s="135">
        <v>0.78819444444444453</v>
      </c>
      <c r="M118" s="135" t="s">
        <v>931</v>
      </c>
      <c r="N118" s="202"/>
    </row>
    <row r="119" spans="1:14" s="1" customFormat="1" ht="11.25" x14ac:dyDescent="0.15">
      <c r="A119" s="102" t="s">
        <v>22</v>
      </c>
      <c r="B119" s="107" t="s">
        <v>653</v>
      </c>
      <c r="C119" s="113" t="s">
        <v>25</v>
      </c>
      <c r="D119" s="113" t="s">
        <v>746</v>
      </c>
      <c r="E119" s="102" t="s">
        <v>4</v>
      </c>
      <c r="F119" s="108" t="s">
        <v>24</v>
      </c>
      <c r="G119" s="109">
        <v>18675962538</v>
      </c>
      <c r="H119" s="102" t="s">
        <v>46</v>
      </c>
      <c r="I119" s="70">
        <v>42998</v>
      </c>
      <c r="J119" s="36" t="s">
        <v>202</v>
      </c>
      <c r="K119" s="36" t="s">
        <v>326</v>
      </c>
      <c r="L119" s="38">
        <v>0.78819444444444453</v>
      </c>
      <c r="M119" s="36" t="s">
        <v>931</v>
      </c>
      <c r="N119" s="123" t="s">
        <v>1105</v>
      </c>
    </row>
    <row r="120" spans="1:14" s="1" customFormat="1" ht="11.25" x14ac:dyDescent="0.15">
      <c r="A120" s="4" t="s">
        <v>160</v>
      </c>
      <c r="B120" s="49" t="s">
        <v>648</v>
      </c>
      <c r="C120" s="4" t="s">
        <v>183</v>
      </c>
      <c r="D120" s="4"/>
      <c r="E120" s="4" t="s">
        <v>44</v>
      </c>
      <c r="F120" s="74"/>
      <c r="G120" s="47"/>
      <c r="H120" s="4" t="s">
        <v>186</v>
      </c>
      <c r="I120" s="65">
        <v>42998</v>
      </c>
      <c r="J120" s="27" t="s">
        <v>762</v>
      </c>
      <c r="K120" s="27" t="s">
        <v>326</v>
      </c>
      <c r="L120" s="28">
        <v>0.78819444444444453</v>
      </c>
      <c r="M120" s="251" t="s">
        <v>947</v>
      </c>
      <c r="N120" s="104"/>
    </row>
    <row r="121" spans="1:14" s="1" customFormat="1" ht="11.25" x14ac:dyDescent="0.15">
      <c r="A121" s="4" t="s">
        <v>184</v>
      </c>
      <c r="B121" s="49" t="s">
        <v>859</v>
      </c>
      <c r="C121" s="11" t="s">
        <v>200</v>
      </c>
      <c r="D121" s="11"/>
      <c r="E121" s="4" t="s">
        <v>44</v>
      </c>
      <c r="F121" s="74" t="s">
        <v>201</v>
      </c>
      <c r="G121" s="47">
        <v>13724843114</v>
      </c>
      <c r="H121" s="4" t="s">
        <v>186</v>
      </c>
      <c r="I121" s="65">
        <v>42998</v>
      </c>
      <c r="J121" s="27" t="s">
        <v>202</v>
      </c>
      <c r="K121" s="27" t="s">
        <v>326</v>
      </c>
      <c r="L121" s="28">
        <v>0.78819444444444453</v>
      </c>
      <c r="M121" s="260"/>
      <c r="N121" s="104"/>
    </row>
    <row r="122" spans="1:14" s="1" customFormat="1" ht="11.25" x14ac:dyDescent="0.15">
      <c r="A122" s="4" t="s">
        <v>184</v>
      </c>
      <c r="B122" s="49" t="s">
        <v>859</v>
      </c>
      <c r="C122" s="11" t="s">
        <v>203</v>
      </c>
      <c r="D122" s="11"/>
      <c r="E122" s="4" t="s">
        <v>44</v>
      </c>
      <c r="F122" s="74" t="s">
        <v>204</v>
      </c>
      <c r="G122" s="47">
        <v>13360582619</v>
      </c>
      <c r="H122" s="4" t="s">
        <v>186</v>
      </c>
      <c r="I122" s="65">
        <v>42998</v>
      </c>
      <c r="J122" s="27" t="s">
        <v>202</v>
      </c>
      <c r="K122" s="27" t="s">
        <v>326</v>
      </c>
      <c r="L122" s="28">
        <v>0.78819444444444453</v>
      </c>
      <c r="M122" s="260"/>
      <c r="N122" s="104"/>
    </row>
    <row r="123" spans="1:14" s="1" customFormat="1" ht="11.25" x14ac:dyDescent="0.15">
      <c r="A123" s="80" t="s">
        <v>22</v>
      </c>
      <c r="B123" s="97" t="s">
        <v>653</v>
      </c>
      <c r="C123" s="92" t="s">
        <v>793</v>
      </c>
      <c r="D123" s="92"/>
      <c r="E123" s="80" t="s">
        <v>44</v>
      </c>
      <c r="F123" s="83" t="s">
        <v>795</v>
      </c>
      <c r="G123" s="93" t="s">
        <v>796</v>
      </c>
      <c r="H123" s="80" t="s">
        <v>186</v>
      </c>
      <c r="I123" s="65">
        <v>42998</v>
      </c>
      <c r="J123" s="27" t="s">
        <v>202</v>
      </c>
      <c r="K123" s="27" t="s">
        <v>326</v>
      </c>
      <c r="L123" s="28">
        <v>0.78819444444444453</v>
      </c>
      <c r="M123" s="260"/>
      <c r="N123" s="104"/>
    </row>
    <row r="124" spans="1:14" s="1" customFormat="1" ht="11.25" x14ac:dyDescent="0.15">
      <c r="A124" s="4" t="s">
        <v>184</v>
      </c>
      <c r="B124" s="49" t="s">
        <v>722</v>
      </c>
      <c r="C124" s="4" t="s">
        <v>226</v>
      </c>
      <c r="D124" s="4"/>
      <c r="E124" s="4" t="s">
        <v>44</v>
      </c>
      <c r="F124" s="74" t="s">
        <v>227</v>
      </c>
      <c r="G124" s="47">
        <v>18680508298</v>
      </c>
      <c r="H124" s="4" t="s">
        <v>186</v>
      </c>
      <c r="I124" s="65">
        <v>42998</v>
      </c>
      <c r="J124" s="27" t="s">
        <v>202</v>
      </c>
      <c r="K124" s="27" t="s">
        <v>326</v>
      </c>
      <c r="L124" s="28">
        <v>0.78819444444444453</v>
      </c>
      <c r="M124" s="260"/>
      <c r="N124" s="104"/>
    </row>
    <row r="125" spans="1:14" s="1" customFormat="1" ht="11.25" x14ac:dyDescent="0.15">
      <c r="A125" s="45" t="s">
        <v>84</v>
      </c>
      <c r="B125" s="49" t="s">
        <v>709</v>
      </c>
      <c r="C125" s="45" t="s">
        <v>409</v>
      </c>
      <c r="D125" s="45"/>
      <c r="E125" s="45" t="s">
        <v>4</v>
      </c>
      <c r="F125" s="77" t="s">
        <v>410</v>
      </c>
      <c r="G125" s="47"/>
      <c r="H125" s="4" t="s">
        <v>186</v>
      </c>
      <c r="I125" s="66">
        <v>42998</v>
      </c>
      <c r="J125" s="27" t="s">
        <v>798</v>
      </c>
      <c r="K125" s="27" t="s">
        <v>326</v>
      </c>
      <c r="L125" s="26">
        <v>0.79166666666666663</v>
      </c>
      <c r="M125" s="259"/>
      <c r="N125" s="124"/>
    </row>
    <row r="126" spans="1:14" s="1" customFormat="1" ht="11.25" x14ac:dyDescent="0.15">
      <c r="A126" s="102" t="s">
        <v>257</v>
      </c>
      <c r="B126" s="107" t="s">
        <v>732</v>
      </c>
      <c r="C126" s="113" t="s">
        <v>258</v>
      </c>
      <c r="D126" s="113"/>
      <c r="E126" s="102" t="s">
        <v>44</v>
      </c>
      <c r="F126" s="108" t="s">
        <v>259</v>
      </c>
      <c r="G126" s="109">
        <v>13708381995</v>
      </c>
      <c r="H126" s="102" t="s">
        <v>46</v>
      </c>
      <c r="I126" s="70">
        <v>42998</v>
      </c>
      <c r="J126" s="36" t="s">
        <v>260</v>
      </c>
      <c r="K126" s="36" t="s">
        <v>326</v>
      </c>
      <c r="L126" s="38">
        <v>0.79861111111111116</v>
      </c>
      <c r="M126" s="38" t="s">
        <v>935</v>
      </c>
      <c r="N126" s="123" t="s">
        <v>1102</v>
      </c>
    </row>
    <row r="127" spans="1:14" s="1" customFormat="1" ht="11.25" x14ac:dyDescent="0.15">
      <c r="A127" s="4" t="s">
        <v>257</v>
      </c>
      <c r="B127" s="49" t="s">
        <v>732</v>
      </c>
      <c r="C127" s="11" t="s">
        <v>261</v>
      </c>
      <c r="D127" s="11"/>
      <c r="E127" s="4" t="s">
        <v>169</v>
      </c>
      <c r="F127" s="74" t="s">
        <v>263</v>
      </c>
      <c r="G127" s="89">
        <v>13983611735</v>
      </c>
      <c r="H127" s="4" t="s">
        <v>186</v>
      </c>
      <c r="I127" s="65">
        <v>42998</v>
      </c>
      <c r="J127" s="27" t="s">
        <v>260</v>
      </c>
      <c r="K127" s="27" t="s">
        <v>326</v>
      </c>
      <c r="L127" s="28">
        <v>0.79861111111111116</v>
      </c>
      <c r="M127" s="251" t="s">
        <v>939</v>
      </c>
      <c r="N127" s="104"/>
    </row>
    <row r="128" spans="1:14" s="1" customFormat="1" ht="11.25" x14ac:dyDescent="0.15">
      <c r="A128" s="4" t="s">
        <v>257</v>
      </c>
      <c r="B128" s="49" t="s">
        <v>732</v>
      </c>
      <c r="C128" s="11" t="s">
        <v>264</v>
      </c>
      <c r="D128" s="11"/>
      <c r="E128" s="4" t="s">
        <v>169</v>
      </c>
      <c r="F128" s="74" t="s">
        <v>265</v>
      </c>
      <c r="G128" s="47">
        <v>13696499705</v>
      </c>
      <c r="H128" s="4" t="s">
        <v>186</v>
      </c>
      <c r="I128" s="65">
        <v>42998</v>
      </c>
      <c r="J128" s="27" t="s">
        <v>260</v>
      </c>
      <c r="K128" s="27" t="s">
        <v>326</v>
      </c>
      <c r="L128" s="28">
        <v>0.79861111111111116</v>
      </c>
      <c r="M128" s="260"/>
      <c r="N128" s="104" t="s">
        <v>1099</v>
      </c>
    </row>
    <row r="129" spans="1:14" s="1" customFormat="1" ht="11.25" x14ac:dyDescent="0.15">
      <c r="A129" s="4" t="s">
        <v>257</v>
      </c>
      <c r="B129" s="49" t="s">
        <v>734</v>
      </c>
      <c r="C129" s="4" t="s">
        <v>405</v>
      </c>
      <c r="D129" s="4"/>
      <c r="E129" s="4" t="s">
        <v>44</v>
      </c>
      <c r="F129" s="74" t="s">
        <v>407</v>
      </c>
      <c r="G129" s="47">
        <v>13594073126</v>
      </c>
      <c r="H129" s="4" t="s">
        <v>186</v>
      </c>
      <c r="I129" s="65">
        <v>42998</v>
      </c>
      <c r="J129" s="27" t="s">
        <v>260</v>
      </c>
      <c r="K129" s="27" t="s">
        <v>326</v>
      </c>
      <c r="L129" s="28">
        <v>0.79861111111111116</v>
      </c>
      <c r="M129" s="260"/>
      <c r="N129" s="104"/>
    </row>
    <row r="130" spans="1:14" s="1" customFormat="1" ht="11.25" x14ac:dyDescent="0.15">
      <c r="A130" s="206" t="s">
        <v>257</v>
      </c>
      <c r="B130" s="207" t="s">
        <v>736</v>
      </c>
      <c r="C130" s="208" t="s">
        <v>273</v>
      </c>
      <c r="D130" s="208"/>
      <c r="E130" s="206" t="s">
        <v>44</v>
      </c>
      <c r="F130" s="209" t="s">
        <v>181</v>
      </c>
      <c r="G130" s="210">
        <v>13320239750</v>
      </c>
      <c r="H130" s="206" t="s">
        <v>186</v>
      </c>
      <c r="I130" s="211">
        <v>42998</v>
      </c>
      <c r="J130" s="212" t="s">
        <v>260</v>
      </c>
      <c r="K130" s="212" t="s">
        <v>326</v>
      </c>
      <c r="L130" s="213">
        <v>0.79861111111111116</v>
      </c>
      <c r="M130" s="205" t="s">
        <v>1112</v>
      </c>
      <c r="N130" s="104" t="s">
        <v>1113</v>
      </c>
    </row>
    <row r="131" spans="1:14" s="1" customFormat="1" ht="11.25" x14ac:dyDescent="0.15">
      <c r="A131" s="117" t="s">
        <v>236</v>
      </c>
      <c r="B131" s="111" t="s">
        <v>657</v>
      </c>
      <c r="C131" s="118" t="s">
        <v>510</v>
      </c>
      <c r="D131" s="118" t="s">
        <v>747</v>
      </c>
      <c r="E131" s="117" t="s">
        <v>44</v>
      </c>
      <c r="F131" s="119" t="s">
        <v>511</v>
      </c>
      <c r="G131" s="120">
        <v>13482056136</v>
      </c>
      <c r="H131" s="102" t="s">
        <v>173</v>
      </c>
      <c r="I131" s="70">
        <v>42998</v>
      </c>
      <c r="J131" s="37" t="s">
        <v>964</v>
      </c>
      <c r="K131" s="36" t="s">
        <v>326</v>
      </c>
      <c r="L131" s="103">
        <v>0.80555555555555547</v>
      </c>
      <c r="M131" s="112" t="s">
        <v>931</v>
      </c>
      <c r="N131" s="190" t="s">
        <v>1097</v>
      </c>
    </row>
    <row r="132" spans="1:14" s="1" customFormat="1" ht="11.25" x14ac:dyDescent="0.15">
      <c r="A132" s="102" t="s">
        <v>396</v>
      </c>
      <c r="B132" s="107" t="s">
        <v>397</v>
      </c>
      <c r="C132" s="102" t="s">
        <v>398</v>
      </c>
      <c r="D132" s="102" t="s">
        <v>745</v>
      </c>
      <c r="E132" s="102" t="s">
        <v>44</v>
      </c>
      <c r="F132" s="108" t="s">
        <v>399</v>
      </c>
      <c r="G132" s="109"/>
      <c r="H132" s="102" t="s">
        <v>46</v>
      </c>
      <c r="I132" s="70">
        <v>42998</v>
      </c>
      <c r="J132" s="36" t="s">
        <v>400</v>
      </c>
      <c r="K132" s="36" t="s">
        <v>326</v>
      </c>
      <c r="L132" s="38">
        <v>0.85763888888888884</v>
      </c>
      <c r="M132" s="38" t="s">
        <v>951</v>
      </c>
      <c r="N132" s="123"/>
    </row>
    <row r="133" spans="1:14" x14ac:dyDescent="0.15">
      <c r="A133" s="102" t="s">
        <v>381</v>
      </c>
      <c r="B133" s="107" t="s">
        <v>654</v>
      </c>
      <c r="C133" s="102" t="s">
        <v>938</v>
      </c>
      <c r="D133" s="102" t="s">
        <v>746</v>
      </c>
      <c r="E133" s="102" t="s">
        <v>4</v>
      </c>
      <c r="F133" s="108" t="s">
        <v>52</v>
      </c>
      <c r="G133" s="109" t="s">
        <v>774</v>
      </c>
      <c r="H133" s="102" t="s">
        <v>46</v>
      </c>
      <c r="I133" s="70">
        <v>42998</v>
      </c>
      <c r="J133" s="36" t="s">
        <v>400</v>
      </c>
      <c r="K133" s="36" t="s">
        <v>842</v>
      </c>
      <c r="L133" s="38">
        <v>0.85763888888888884</v>
      </c>
      <c r="M133" s="112" t="s">
        <v>932</v>
      </c>
      <c r="N133" s="123" t="s">
        <v>1099</v>
      </c>
    </row>
    <row r="134" spans="1:14" s="1" customFormat="1" ht="11.25" x14ac:dyDescent="0.15">
      <c r="A134" s="102" t="s">
        <v>236</v>
      </c>
      <c r="B134" s="107" t="s">
        <v>651</v>
      </c>
      <c r="C134" s="113" t="s">
        <v>514</v>
      </c>
      <c r="D134" s="113" t="s">
        <v>746</v>
      </c>
      <c r="E134" s="102" t="s">
        <v>44</v>
      </c>
      <c r="F134" s="108" t="s">
        <v>511</v>
      </c>
      <c r="G134" s="109"/>
      <c r="H134" s="102" t="s">
        <v>173</v>
      </c>
      <c r="I134" s="70">
        <v>42998</v>
      </c>
      <c r="J134" s="36" t="s">
        <v>965</v>
      </c>
      <c r="K134" s="36" t="s">
        <v>326</v>
      </c>
      <c r="L134" s="38">
        <v>0.89583333333333337</v>
      </c>
      <c r="M134" s="112" t="s">
        <v>966</v>
      </c>
      <c r="N134" s="123" t="s">
        <v>1096</v>
      </c>
    </row>
  </sheetData>
  <autoFilter ref="A2:N134"/>
  <mergeCells count="35">
    <mergeCell ref="M127:M129"/>
    <mergeCell ref="M84:M85"/>
    <mergeCell ref="M44:M54"/>
    <mergeCell ref="M69:M74"/>
    <mergeCell ref="M75:M80"/>
    <mergeCell ref="M120:M125"/>
    <mergeCell ref="M112:M113"/>
    <mergeCell ref="M114:M116"/>
    <mergeCell ref="M100:M105"/>
    <mergeCell ref="M5:M6"/>
    <mergeCell ref="M8:M9"/>
    <mergeCell ref="M14:M15"/>
    <mergeCell ref="M18:M20"/>
    <mergeCell ref="M59:M61"/>
    <mergeCell ref="M27:M28"/>
    <mergeCell ref="M42:M43"/>
    <mergeCell ref="M22:M24"/>
    <mergeCell ref="M25:M26"/>
    <mergeCell ref="M30:M41"/>
    <mergeCell ref="N57:N58"/>
    <mergeCell ref="N93:N94"/>
    <mergeCell ref="N112:N113"/>
    <mergeCell ref="A1:N1"/>
    <mergeCell ref="M3:M4"/>
    <mergeCell ref="N3:N4"/>
    <mergeCell ref="N5:N6"/>
    <mergeCell ref="N8:N9"/>
    <mergeCell ref="N30:N31"/>
    <mergeCell ref="M106:M110"/>
    <mergeCell ref="M57:M58"/>
    <mergeCell ref="M62:M68"/>
    <mergeCell ref="M86:M91"/>
    <mergeCell ref="M93:M94"/>
    <mergeCell ref="M98:M99"/>
    <mergeCell ref="M95:M97"/>
  </mergeCells>
  <phoneticPr fontId="3" type="noConversion"/>
  <pageMargins left="0.42" right="0.24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9" sqref="E9"/>
    </sheetView>
  </sheetViews>
  <sheetFormatPr defaultRowHeight="13.5" x14ac:dyDescent="0.15"/>
  <cols>
    <col min="1" max="1" width="9" customWidth="1"/>
    <col min="3" max="3" width="12.75" bestFit="1" customWidth="1"/>
    <col min="6" max="6" width="13" style="160" bestFit="1" customWidth="1"/>
  </cols>
  <sheetData>
    <row r="1" spans="1:10" ht="18.75" x14ac:dyDescent="0.15">
      <c r="A1" s="273" t="s">
        <v>1008</v>
      </c>
      <c r="B1" s="273"/>
      <c r="C1" s="273"/>
      <c r="D1" s="273"/>
      <c r="E1" s="273"/>
      <c r="F1" s="273"/>
      <c r="G1" s="273"/>
      <c r="H1" s="273"/>
      <c r="I1" s="273"/>
    </row>
    <row r="2" spans="1:10" ht="15.75" customHeight="1" x14ac:dyDescent="0.15">
      <c r="A2" s="167">
        <v>42998</v>
      </c>
      <c r="B2" s="168"/>
      <c r="C2" s="168"/>
      <c r="D2" s="168"/>
      <c r="E2" s="168"/>
      <c r="F2" s="168"/>
      <c r="G2" s="168"/>
      <c r="H2" s="168"/>
      <c r="I2" s="168"/>
    </row>
    <row r="3" spans="1:10" x14ac:dyDescent="0.15">
      <c r="B3" s="63" t="s">
        <v>998</v>
      </c>
      <c r="C3" s="63" t="s">
        <v>999</v>
      </c>
      <c r="D3" s="63" t="s">
        <v>996</v>
      </c>
      <c r="E3" s="63" t="s">
        <v>997</v>
      </c>
      <c r="F3" s="126" t="s">
        <v>1001</v>
      </c>
      <c r="G3" s="161" t="s">
        <v>1004</v>
      </c>
      <c r="H3" s="161" t="s">
        <v>1003</v>
      </c>
      <c r="I3" s="161" t="s">
        <v>1005</v>
      </c>
    </row>
    <row r="4" spans="1:10" x14ac:dyDescent="0.15">
      <c r="A4" t="s">
        <v>842</v>
      </c>
      <c r="B4" s="197" t="s">
        <v>989</v>
      </c>
      <c r="C4" s="197">
        <v>13942040633</v>
      </c>
      <c r="D4" s="198">
        <v>0.39583333333333331</v>
      </c>
      <c r="E4" s="198">
        <v>0.89583333333333337</v>
      </c>
      <c r="F4" s="199">
        <v>0</v>
      </c>
      <c r="G4" s="197">
        <v>0</v>
      </c>
      <c r="H4" s="197">
        <v>0</v>
      </c>
      <c r="I4" s="197">
        <v>0</v>
      </c>
      <c r="J4" s="200" t="s">
        <v>1093</v>
      </c>
    </row>
    <row r="5" spans="1:10" x14ac:dyDescent="0.15">
      <c r="B5" s="63" t="s">
        <v>990</v>
      </c>
      <c r="C5" s="63">
        <v>18742567758</v>
      </c>
      <c r="D5" s="157">
        <v>0.39583333333333331</v>
      </c>
      <c r="E5" s="157">
        <v>0.89583333333333337</v>
      </c>
      <c r="F5" s="126">
        <v>4</v>
      </c>
      <c r="G5" s="63">
        <v>400</v>
      </c>
      <c r="H5" s="63">
        <v>80</v>
      </c>
      <c r="I5" s="63">
        <v>480</v>
      </c>
    </row>
    <row r="6" spans="1:10" ht="12.75" customHeight="1" x14ac:dyDescent="0.15">
      <c r="B6" s="63" t="s">
        <v>991</v>
      </c>
      <c r="C6" s="63">
        <v>13164508168</v>
      </c>
      <c r="D6" s="157">
        <v>0.39583333333333331</v>
      </c>
      <c r="E6" s="157">
        <v>0.89583333333333337</v>
      </c>
      <c r="F6" s="126">
        <v>4</v>
      </c>
      <c r="G6" s="63">
        <v>400</v>
      </c>
      <c r="H6" s="63">
        <v>80</v>
      </c>
      <c r="I6" s="63">
        <v>480</v>
      </c>
    </row>
    <row r="7" spans="1:10" x14ac:dyDescent="0.15">
      <c r="B7" s="63" t="s">
        <v>992</v>
      </c>
      <c r="C7" s="63"/>
      <c r="D7" s="157">
        <v>0.39583333333333331</v>
      </c>
      <c r="E7" s="157">
        <v>0.89583333333333337</v>
      </c>
      <c r="F7" s="126">
        <v>4</v>
      </c>
      <c r="G7" s="63">
        <v>400</v>
      </c>
      <c r="H7" s="63">
        <v>80</v>
      </c>
      <c r="I7" s="63">
        <v>480</v>
      </c>
    </row>
    <row r="8" spans="1:10" x14ac:dyDescent="0.15">
      <c r="B8" s="63" t="s">
        <v>993</v>
      </c>
      <c r="C8" s="63"/>
      <c r="D8" s="157">
        <v>0.39583333333333331</v>
      </c>
      <c r="E8" s="157">
        <v>0.89583333333333337</v>
      </c>
      <c r="F8" s="126">
        <v>4</v>
      </c>
      <c r="G8" s="63">
        <v>400</v>
      </c>
      <c r="H8" s="63">
        <v>80</v>
      </c>
      <c r="I8" s="63">
        <v>480</v>
      </c>
    </row>
    <row r="9" spans="1:10" x14ac:dyDescent="0.15">
      <c r="B9" s="63" t="s">
        <v>994</v>
      </c>
      <c r="C9" s="63"/>
      <c r="D9" s="157">
        <v>0.39583333333333331</v>
      </c>
      <c r="E9" s="157">
        <v>0.89583333333333337</v>
      </c>
      <c r="F9" s="126">
        <v>4</v>
      </c>
      <c r="G9" s="63">
        <v>400</v>
      </c>
      <c r="H9" s="63">
        <v>80</v>
      </c>
      <c r="I9" s="63">
        <v>480</v>
      </c>
    </row>
    <row r="12" spans="1:10" x14ac:dyDescent="0.15">
      <c r="A12" t="s">
        <v>629</v>
      </c>
      <c r="B12" s="63" t="s">
        <v>995</v>
      </c>
      <c r="C12" s="63">
        <v>15909866746</v>
      </c>
      <c r="D12" s="162">
        <v>0.3611111111111111</v>
      </c>
      <c r="E12" s="157">
        <v>0.87708333333333333</v>
      </c>
      <c r="F12" s="126">
        <v>4</v>
      </c>
      <c r="G12" s="63">
        <v>400</v>
      </c>
      <c r="H12" s="63">
        <v>80</v>
      </c>
      <c r="I12" s="63">
        <v>480</v>
      </c>
    </row>
    <row r="13" spans="1:10" x14ac:dyDescent="0.15">
      <c r="B13" s="63" t="s">
        <v>1000</v>
      </c>
      <c r="C13" s="63">
        <v>18742080621</v>
      </c>
      <c r="D13" s="162">
        <v>0.3611111111111111</v>
      </c>
      <c r="E13" s="157">
        <v>0.87708333333333333</v>
      </c>
      <c r="F13" s="126">
        <v>4</v>
      </c>
      <c r="G13" s="63">
        <v>400</v>
      </c>
      <c r="H13" s="63">
        <v>80</v>
      </c>
      <c r="I13" s="63">
        <v>480</v>
      </c>
    </row>
    <row r="16" spans="1:10" x14ac:dyDescent="0.15">
      <c r="A16" t="s">
        <v>630</v>
      </c>
      <c r="B16" s="63" t="s">
        <v>1002</v>
      </c>
      <c r="C16" s="63">
        <v>15140602945</v>
      </c>
      <c r="D16" s="157">
        <v>0.45833333333333331</v>
      </c>
      <c r="E16" s="157">
        <v>0.81666666666666676</v>
      </c>
      <c r="F16" s="126">
        <v>0</v>
      </c>
      <c r="G16" s="63">
        <v>400</v>
      </c>
      <c r="H16" s="63">
        <v>0</v>
      </c>
      <c r="I16" s="63">
        <v>400</v>
      </c>
    </row>
    <row r="17" spans="1:9" x14ac:dyDescent="0.15">
      <c r="B17" s="164"/>
      <c r="C17" s="164"/>
      <c r="D17" s="165"/>
      <c r="E17" s="165"/>
      <c r="F17" s="166"/>
      <c r="G17" s="164"/>
      <c r="H17" s="164"/>
      <c r="I17" s="164"/>
    </row>
    <row r="18" spans="1:9" x14ac:dyDescent="0.15">
      <c r="A18" s="159">
        <v>42999</v>
      </c>
      <c r="B18" s="164"/>
      <c r="C18" s="164"/>
      <c r="D18" s="165"/>
      <c r="E18" s="165"/>
      <c r="F18" s="166"/>
      <c r="G18" s="164"/>
      <c r="H18" s="164"/>
      <c r="I18" s="164"/>
    </row>
    <row r="19" spans="1:9" x14ac:dyDescent="0.15">
      <c r="B19" s="63" t="s">
        <v>995</v>
      </c>
      <c r="C19" s="63">
        <v>15909866746</v>
      </c>
      <c r="D19" s="157">
        <v>0.39583333333333331</v>
      </c>
      <c r="E19" s="157">
        <v>0.89583333333333337</v>
      </c>
      <c r="F19" s="126">
        <v>4</v>
      </c>
      <c r="G19" s="63">
        <v>400</v>
      </c>
      <c r="H19" s="63">
        <v>80</v>
      </c>
      <c r="I19" s="63">
        <v>480</v>
      </c>
    </row>
    <row r="20" spans="1:9" x14ac:dyDescent="0.15">
      <c r="B20" s="164"/>
      <c r="C20" s="164"/>
      <c r="D20" s="165"/>
      <c r="E20" s="165"/>
      <c r="F20" s="166"/>
      <c r="G20" s="164"/>
      <c r="H20" s="164"/>
      <c r="I20" s="164"/>
    </row>
    <row r="21" spans="1:9" x14ac:dyDescent="0.15">
      <c r="A21" s="159">
        <v>43000</v>
      </c>
      <c r="B21" s="63" t="s">
        <v>1094</v>
      </c>
      <c r="C21" s="63"/>
      <c r="D21" s="157">
        <v>0.20833333333333334</v>
      </c>
      <c r="E21" s="157">
        <v>0.60416666666666663</v>
      </c>
      <c r="F21" s="126">
        <v>0</v>
      </c>
      <c r="G21" s="63">
        <v>400</v>
      </c>
      <c r="H21" s="63">
        <v>0</v>
      </c>
      <c r="I21" s="63">
        <v>400</v>
      </c>
    </row>
    <row r="22" spans="1:9" x14ac:dyDescent="0.15">
      <c r="B22" s="164"/>
      <c r="C22" s="164"/>
      <c r="D22" s="165"/>
      <c r="E22" s="165"/>
      <c r="F22" s="166"/>
      <c r="G22" s="164"/>
      <c r="H22" s="164"/>
      <c r="I22" s="164"/>
    </row>
    <row r="24" spans="1:9" x14ac:dyDescent="0.15">
      <c r="H24" s="163" t="s">
        <v>1006</v>
      </c>
      <c r="I24" s="163">
        <f>SUM(I4:I21)</f>
        <v>4640</v>
      </c>
    </row>
    <row r="25" spans="1:9" x14ac:dyDescent="0.15">
      <c r="D25" s="272" t="s">
        <v>1007</v>
      </c>
      <c r="E25" s="272"/>
      <c r="F25" s="272"/>
      <c r="G25" s="272"/>
      <c r="H25" s="272"/>
      <c r="I25" s="272"/>
    </row>
  </sheetData>
  <mergeCells count="2">
    <mergeCell ref="D25:I25"/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客户人员</vt:lpstr>
      <vt:lpstr>结算单</vt:lpstr>
      <vt:lpstr>大连北站</vt:lpstr>
      <vt:lpstr>大连站</vt:lpstr>
      <vt:lpstr>大连机场</vt:lpstr>
      <vt:lpstr>人员安排</vt:lpstr>
    </vt:vector>
  </TitlesOfParts>
  <Company>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孙玉成</dc:creator>
  <cp:lastModifiedBy>Adimn</cp:lastModifiedBy>
  <cp:lastPrinted>2017-09-21T09:58:56Z</cp:lastPrinted>
  <dcterms:created xsi:type="dcterms:W3CDTF">2016-11-21T05:14:13Z</dcterms:created>
  <dcterms:modified xsi:type="dcterms:W3CDTF">2017-10-13T02:39:21Z</dcterms:modified>
</cp:coreProperties>
</file>