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成家班" sheetId="9" r:id="rId1"/>
  </sheets>
  <calcPr calcId="125725"/>
</workbook>
</file>

<file path=xl/calcChain.xml><?xml version="1.0" encoding="utf-8"?>
<calcChain xmlns="http://schemas.openxmlformats.org/spreadsheetml/2006/main">
  <c r="H5" i="9"/>
  <c r="H6" l="1"/>
  <c r="H7" l="1"/>
  <c r="H8" s="1"/>
  <c r="H9" s="1"/>
</calcChain>
</file>

<file path=xl/sharedStrings.xml><?xml version="1.0" encoding="utf-8"?>
<sst xmlns="http://schemas.openxmlformats.org/spreadsheetml/2006/main" count="20" uniqueCount="20">
  <si>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</si>
  <si>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</si>
  <si>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</si>
  <si>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</si>
  <si>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</si>
  <si>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</si>
  <si>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</si>
  <si>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</si>
  <si>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</si>
  <si>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</si>
  <si>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</si>
  <si>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</si>
  <si>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服务费%</t>
    <phoneticPr fontId="1" type="noConversion"/>
  </si>
  <si>
    <t>最后总价</t>
    <phoneticPr fontId="1" type="noConversion"/>
  </si>
  <si>
    <t>税费%</t>
    <phoneticPr fontId="1" type="noConversion"/>
  </si>
  <si>
    <t>用车</t>
    <phoneticPr fontId="8" type="noConversion"/>
  </si>
  <si>
    <t>活动期间加油费</t>
    <phoneticPr fontId="1" type="noConversion"/>
  </si>
  <si>
    <t>别克华北区跨成家班费用</t>
    <phoneticPr fontId="7" type="noConversion"/>
  </si>
  <si>
    <t>20人</t>
    <phoneticPr fontId="8" type="noConversion"/>
  </si>
  <si>
    <t>各地</t>
    <phoneticPr fontId="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</si>
</sst>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"/>
  <sheetViews>
    <sheetView tabSelected="1" workbookViewId="0">
      <selection activeCell="H15" sqref="H15"/>
    </sheetView>
  </sheetViews>
  <sheetFormatPr defaultRowHeight="14.25"/>
  <cols>
    <col min="1" max="1" width="2.625" style="14" customWidth="1"/>
    <col min="2" max="2" width="14" style="15" bestFit="1" customWidth="1"/>
    <col min="3" max="3" width="19.125" style="14" bestFit="1" customWidth="1"/>
    <col min="4" max="4" width="21.375" style="14" customWidth="1"/>
    <col min="5" max="5" width="9.25" style="16" bestFit="1" customWidth="1"/>
    <col min="6" max="6" width="4.5" style="17" bestFit="1" customWidth="1"/>
    <col min="7" max="7" width="4.625" style="18" bestFit="1" customWidth="1"/>
    <col min="8" max="8" width="9.5" style="16" bestFit="1" customWidth="1"/>
    <col min="9" max="9" width="29.875" style="16" customWidth="1"/>
    <col min="10" max="16384" width="9" style="14"/>
  </cols>
  <sheetData>
    <row r="1" spans="2:9" ht="15" thickBot="1"/>
    <row r="2" spans="2:9" s="15" customFormat="1" ht="21.75" thickBot="1">
      <c r="B2" s="1" t="s">
        <v>7</v>
      </c>
      <c r="C2" s="34" t="s">
        <v>17</v>
      </c>
      <c r="D2" s="35"/>
      <c r="E2" s="2" t="s">
        <v>8</v>
      </c>
      <c r="F2" s="36" t="s">
        <v>19</v>
      </c>
      <c r="G2" s="37"/>
      <c r="H2" s="37"/>
      <c r="I2" s="38"/>
    </row>
    <row r="3" spans="2:9" ht="21.75" thickBot="1">
      <c r="B3" s="1" t="s">
        <v>9</v>
      </c>
      <c r="C3" s="39">
        <v>43009</v>
      </c>
      <c r="D3" s="35"/>
      <c r="E3" s="2" t="s">
        <v>10</v>
      </c>
      <c r="F3" s="40" t="s">
        <v>18</v>
      </c>
      <c r="G3" s="41"/>
      <c r="H3" s="41"/>
      <c r="I3" s="42"/>
    </row>
    <row r="4" spans="2:9" s="15" customFormat="1" ht="15" thickBot="1">
      <c r="B4" s="43" t="s">
        <v>0</v>
      </c>
      <c r="C4" s="44"/>
      <c r="D4" s="19" t="s">
        <v>2</v>
      </c>
      <c r="E4" s="20" t="s">
        <v>1</v>
      </c>
      <c r="F4" s="21" t="s">
        <v>3</v>
      </c>
      <c r="G4" s="22" t="s">
        <v>4</v>
      </c>
      <c r="H4" s="20" t="s">
        <v>5</v>
      </c>
      <c r="I4" s="23" t="s">
        <v>11</v>
      </c>
    </row>
    <row r="5" spans="2:9" s="15" customFormat="1" ht="15" customHeight="1">
      <c r="B5" s="25" t="s">
        <v>15</v>
      </c>
      <c r="C5" s="24" t="s">
        <v>16</v>
      </c>
      <c r="D5" s="3"/>
      <c r="E5" s="4">
        <v>6060</v>
      </c>
      <c r="F5" s="5">
        <v>7</v>
      </c>
      <c r="G5" s="6">
        <v>1</v>
      </c>
      <c r="H5" s="4">
        <f t="shared" ref="H5" si="0">G5*F5*E5</f>
        <v>42420</v>
      </c>
      <c r="I5" s="7"/>
    </row>
    <row r="6" spans="2:9">
      <c r="B6" s="32" t="s">
        <v>6</v>
      </c>
      <c r="C6" s="33"/>
      <c r="D6" s="33"/>
      <c r="E6" s="33"/>
      <c r="F6" s="33"/>
      <c r="G6" s="33"/>
      <c r="H6" s="8">
        <f>SUM(H5:H5)</f>
        <v>42420</v>
      </c>
      <c r="I6" s="9"/>
    </row>
    <row r="7" spans="2:9">
      <c r="B7" s="28" t="s">
        <v>12</v>
      </c>
      <c r="C7" s="29"/>
      <c r="D7" s="29"/>
      <c r="E7" s="29"/>
      <c r="F7" s="29"/>
      <c r="G7" s="29"/>
      <c r="H7" s="10">
        <f>SUM(H6*0.1)</f>
        <v>4242</v>
      </c>
      <c r="I7" s="11"/>
    </row>
    <row r="8" spans="2:9">
      <c r="B8" s="28" t="s">
        <v>14</v>
      </c>
      <c r="C8" s="29"/>
      <c r="D8" s="29"/>
      <c r="E8" s="29"/>
      <c r="F8" s="29"/>
      <c r="G8" s="29"/>
      <c r="H8" s="26">
        <f>(H6+H7)*0.06</f>
        <v>2799.72</v>
      </c>
      <c r="I8" s="27"/>
    </row>
    <row r="9" spans="2:9" ht="15" thickBot="1">
      <c r="B9" s="30" t="s">
        <v>13</v>
      </c>
      <c r="C9" s="31"/>
      <c r="D9" s="31"/>
      <c r="E9" s="31"/>
      <c r="F9" s="31"/>
      <c r="G9" s="31"/>
      <c r="H9" s="12">
        <f>H6+H7+H8</f>
        <v>49461.72</v>
      </c>
      <c r="I9" s="13"/>
    </row>
  </sheetData>
  <mergeCells count="9">
    <mergeCell ref="B7:G7"/>
    <mergeCell ref="B9:G9"/>
    <mergeCell ref="B6:G6"/>
    <mergeCell ref="B8:G8"/>
    <mergeCell ref="C2:D2"/>
    <mergeCell ref="F2:I2"/>
    <mergeCell ref="C3:D3"/>
    <mergeCell ref="F3:I3"/>
    <mergeCell ref="B4:C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成家班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2017-10-16T07:08:55Z</dcterms:modified>
</cp:coreProperties>
</file>