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E265BA18-4AA6-4741-88C0-E899E019E108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<sst xmlns="http://schemas.openxmlformats.org/spreadsheetml/2006/main" count="53" uniqueCount="53">
  <si>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</si>
  <si>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</si>
  <si>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</si>
  <si>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</si>
  <si>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</si>
  <si>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</si>
  <si>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</si>
  <si>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</si>
  <si>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</si>
  <si>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</si>
  <si>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</si>
  <si>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</si>
  <si>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</si>
  <si>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</si>
  <si>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</si>
  <si>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</si>
  <si>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</si>
  <si>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</si>
  <si>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</si>
  <si>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</si>
  <si>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</si>
  <si>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</si>
  <si>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</si>
  <si>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</si>
  <si>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</si>
  <si>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</si>
  <si>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</si>
  <si>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</si>
  <si>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</si>
  <si>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</si>
  <si>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</si>
  <si>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</si>
  <si>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</si>
  <si>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</si>
  <si>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</si>
  <si>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</si>
  <si>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</si>
  <si>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</si>
  <si>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</si>
  <si>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</si>
  <si>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</si>
  <si>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</si>
  <si>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</si>
  <si>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</si>
  <si>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</si>
  <si>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</si>
  <si>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</si>
  <si>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</si>
  <si>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</si>
  <si>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</si>
  <si>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 KMJB-190117-YUX292</t>
    <phoneticPr fontId="12" type="noConversion"/>
  </si>
  <si>
    <t>会议日期：2019-01-17</t>
    <phoneticPr fontId="12" type="noConversion"/>
  </si>
  <si>
    <t>客户采买使用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</si>
</sst>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80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6" fillId="5" borderId="3" xfId="0" applyNumberFormat="1" applyFont="1" applyFill="1" applyBorder="1" applyAlignment="1">
      <alignment horizontal="center" vertical="center"/>
    </xf>
    <xf numFmtId="180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80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6" fillId="5" borderId="3" xfId="0" applyNumberFormat="1" applyFont="1" applyFill="1" applyBorder="1" applyAlignment="1">
      <alignment horizontal="center" vertical="center"/>
    </xf>
    <xf numFmtId="180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="85" zoomScaleNormal="85" workbookViewId="0">
      <selection activeCell="K49" sqref="K4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3.21875" customWidth="1"/>
    <col min="8" max="8" width="8.886718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6" t="s">
        <v>50</v>
      </c>
      <c r="I4" s="27"/>
      <c r="J4" s="26" t="s">
        <v>51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5"/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25">
      <c r="A14" s="40">
        <v>2</v>
      </c>
      <c r="B14" s="54" t="s">
        <v>15</v>
      </c>
      <c r="C14" s="37">
        <v>0</v>
      </c>
      <c r="D14" s="40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16</v>
      </c>
    </row>
    <row r="15" spans="1:12" ht="21" customHeight="1" x14ac:dyDescent="0.2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25">
      <c r="A17" s="46">
        <v>3</v>
      </c>
      <c r="B17" s="42" t="s">
        <v>18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19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 x14ac:dyDescent="0.25">
      <c r="A22" s="46">
        <v>4</v>
      </c>
      <c r="B22" s="42" t="s">
        <v>21</v>
      </c>
      <c r="C22" s="36">
        <v>0</v>
      </c>
      <c r="D22" s="39"/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29" t="s">
        <v>22</v>
      </c>
    </row>
    <row r="23" spans="1:10" ht="21" customHeight="1" x14ac:dyDescent="0.25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16"/>
      <c r="J23" s="30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1"/>
    </row>
    <row r="25" spans="1:10" ht="21" customHeight="1" x14ac:dyDescent="0.25">
      <c r="A25" s="40">
        <v>5</v>
      </c>
      <c r="B25" s="54" t="s">
        <v>24</v>
      </c>
      <c r="C25" s="37">
        <v>0</v>
      </c>
      <c r="D25" s="40"/>
      <c r="E25" s="37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25</v>
      </c>
    </row>
    <row r="26" spans="1:10" ht="21" customHeight="1" x14ac:dyDescent="0.25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25">
      <c r="A28" s="46">
        <v>6</v>
      </c>
      <c r="B28" s="42" t="s">
        <v>27</v>
      </c>
      <c r="C28" s="36">
        <v>0</v>
      </c>
      <c r="D28" s="39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28</v>
      </c>
    </row>
    <row r="29" spans="1:10" ht="21" customHeight="1" x14ac:dyDescent="0.2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 x14ac:dyDescent="0.2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 x14ac:dyDescent="0.2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1"/>
    </row>
    <row r="33" spans="1:10" ht="21" customHeight="1" x14ac:dyDescent="0.25">
      <c r="A33" s="46">
        <v>7</v>
      </c>
      <c r="B33" s="42" t="s">
        <v>30</v>
      </c>
      <c r="C33" s="36">
        <v>0</v>
      </c>
      <c r="D33" s="39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2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ht="21" customHeight="1" x14ac:dyDescent="0.2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33"/>
    </row>
    <row r="36" spans="1:10" ht="21" customHeight="1" x14ac:dyDescent="0.2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33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4"/>
    </row>
    <row r="38" spans="1:10" ht="21" customHeight="1" x14ac:dyDescent="0.25">
      <c r="A38" s="46">
        <v>8</v>
      </c>
      <c r="B38" s="42" t="s">
        <v>32</v>
      </c>
      <c r="C38" s="36">
        <v>0</v>
      </c>
      <c r="D38" s="39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33</v>
      </c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1"/>
    </row>
    <row r="41" spans="1:10" ht="21" customHeight="1" x14ac:dyDescent="0.25">
      <c r="A41" s="46">
        <v>9</v>
      </c>
      <c r="B41" s="42" t="s">
        <v>35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36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2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25">
      <c r="A45" s="40">
        <v>10</v>
      </c>
      <c r="B45" s="42" t="s">
        <v>38</v>
      </c>
      <c r="C45" s="36">
        <v>40000</v>
      </c>
      <c r="D45" s="39">
        <v>1</v>
      </c>
      <c r="E45" s="36">
        <f t="shared" si="2"/>
        <v>40000</v>
      </c>
      <c r="F45" s="8">
        <v>0</v>
      </c>
      <c r="G45" s="8">
        <v>0</v>
      </c>
      <c r="H45" s="8">
        <f t="shared" si="0"/>
        <v>0</v>
      </c>
      <c r="I45" s="21"/>
      <c r="J45" s="25" t="s">
        <v>52</v>
      </c>
    </row>
    <row r="46" spans="1:10" ht="21" customHeight="1" x14ac:dyDescent="0.25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3"/>
    </row>
    <row r="47" spans="1:10" ht="21" customHeight="1" x14ac:dyDescent="0.25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3"/>
    </row>
    <row r="48" spans="1:10" ht="21" customHeight="1" x14ac:dyDescent="0.2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3"/>
    </row>
    <row r="49" spans="1:10" ht="21" customHeight="1" x14ac:dyDescent="0.2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3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3"/>
    </row>
    <row r="51" spans="1:10" ht="21" customHeight="1" x14ac:dyDescent="0.2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3"/>
    </row>
    <row r="52" spans="1:10" s="1" customFormat="1" ht="21" customHeight="1" x14ac:dyDescent="0.25">
      <c r="A52" s="9"/>
      <c r="B52" s="10" t="s">
        <v>39</v>
      </c>
      <c r="C52" s="11">
        <f>SUM(C45)</f>
        <v>40000</v>
      </c>
      <c r="D52" s="11">
        <f t="shared" ref="D52:E52" si="20">SUM(D45)</f>
        <v>1</v>
      </c>
      <c r="E52" s="11">
        <f t="shared" si="20"/>
        <v>40000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4"/>
    </row>
    <row r="53" spans="1:10" ht="21" customHeight="1" x14ac:dyDescent="0.25">
      <c r="A53" s="9"/>
      <c r="B53" s="10" t="s">
        <v>40</v>
      </c>
      <c r="C53" s="11">
        <f>SUM(C52,C44,C40,C37,C32,C27,C24,C21,C16,C13)</f>
        <v>40000</v>
      </c>
      <c r="D53" s="11">
        <f t="shared" ref="D53:H53" si="22">SUM(D52,D44,D40,D37,D32,D27,D24,D21,D16,D13)</f>
        <v>1</v>
      </c>
      <c r="E53" s="11">
        <f t="shared" si="22"/>
        <v>40000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25">
      <c r="A57" s="51" t="s">
        <v>41</v>
      </c>
      <c r="B57" s="52"/>
      <c r="C57" s="53" t="s">
        <v>42</v>
      </c>
      <c r="D57" s="53"/>
      <c r="E57" s="53" t="s">
        <v>43</v>
      </c>
      <c r="F57" s="53"/>
      <c r="G57" s="53" t="s">
        <v>44</v>
      </c>
      <c r="H57" s="53"/>
      <c r="I57" s="19" t="s">
        <v>45</v>
      </c>
    </row>
    <row r="58" spans="1:10" ht="21" customHeight="1" x14ac:dyDescent="0.25">
      <c r="A58" s="43">
        <f>E53</f>
        <v>40000</v>
      </c>
      <c r="B58" s="44"/>
      <c r="C58" s="44">
        <f>H53</f>
        <v>0</v>
      </c>
      <c r="D58" s="44"/>
      <c r="E58" s="44">
        <f>F53</f>
        <v>0</v>
      </c>
      <c r="F58" s="44"/>
      <c r="G58" s="44">
        <f>G53</f>
        <v>0</v>
      </c>
      <c r="H58" s="44"/>
      <c r="I58" s="20">
        <f>A58-C58</f>
        <v>40000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2019-01-09T05:58:20Z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