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26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yangmiaomiao/Desktop/火山引擎/🇸🇬新加坡报销/侯姐/"/>
    </mc:Choice>
  </mc:AlternateContent>
  <xr:revisionPtr revIDLastSave="0" documentId="13_ncr:1_{9855125A-C5F7-7744-8E04-AB0A612E4D15}" xr6:coauthVersionLast="47" xr6:coauthVersionMax="47" xr10:uidLastSave="{00000000-0000-0000-0000-000000000000}"/>
  <bookViews>
    <workbookView xWindow="29740" yWindow="2880" windowWidth="21380" windowHeight="17380" xr2:uid="{00000000-000D-0000-FFFF-FFFF00000000}"/>
  </bookViews>
  <sheets>
    <sheet name="员工差旅明细" sheetId="2" r:id="rId1"/>
  </sheets>
  <definedNames>
    <definedName name="_xlnm.Print_Area" localSheetId="0">员工差旅明细!$A$1:$K$34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9" i="2" l="1"/>
  <c r="G29" i="2"/>
  <c r="I29" i="2" l="1"/>
  <c r="G32" i="2" s="1"/>
  <c r="B32" i="2"/>
  <c r="K32" i="2" l="1"/>
</calcChain>
</file>

<file path=xl/sharedStrings.xml><?xml version="1.0" encoding="utf-8"?>
<sst xmlns="http://schemas.openxmlformats.org/spreadsheetml/2006/main" count="46" uniqueCount="45">
  <si>
    <t>姓名: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</si>
  <si>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</si>
  <si>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</si>
  <si>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</si>
  <si>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</si>
  <si>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</si>
  <si>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</si>
  <si>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</si>
  <si>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</si>
  <si>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</si>
  <si>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</si>
  <si>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</si>
  <si>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</si>
  <si>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</si>
  <si>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</si>
  <si>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</si>
  <si>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</si>
  <si>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</si>
  <si>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</si>
  <si>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</si>
  <si>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</si>
  <si>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</si>
  <si>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</si>
  <si>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</si>
  <si>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</si>
  <si>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【员工差旅报销单】</t>
    <phoneticPr fontId="1" type="noConversion"/>
  </si>
  <si>
    <t>团号：</t>
    <phoneticPr fontId="1" type="noConversion"/>
  </si>
  <si>
    <t>当时当地（二等座/经济舱）</t>
    <phoneticPr fontId="1" type="noConversion"/>
  </si>
  <si>
    <t>当时当地（按员工级别执行差旅标准）</t>
    <phoneticPr fontId="1" type="noConversion"/>
  </si>
  <si>
    <t>新币24.21</t>
    <phoneticPr fontId="1" type="noConversion"/>
  </si>
  <si>
    <t>新币32.75</t>
    <phoneticPr fontId="1" type="noConversion"/>
  </si>
  <si>
    <t>侯莹</t>
    <phoneticPr fontId="1" type="noConversion"/>
  </si>
  <si>
    <t>北京、新加坡</t>
    <phoneticPr fontId="1" type="noConversion"/>
  </si>
  <si>
    <t xml:space="preserve">	HMZA-250826-ZJT691</t>
    <phoneticPr fontId="1" type="noConversion"/>
  </si>
  <si>
    <t>8.24，家-机场</t>
    <phoneticPr fontId="1" type="noConversion"/>
  </si>
  <si>
    <t>新币20.91</t>
    <phoneticPr fontId="1" type="noConversion"/>
  </si>
  <si>
    <t>0824，咖啡</t>
    <phoneticPr fontId="1" type="noConversion"/>
  </si>
  <si>
    <t>0825，餐费新币40.2</t>
    <phoneticPr fontId="1" type="noConversion"/>
  </si>
  <si>
    <t>0826，餐费新币96.57</t>
    <phoneticPr fontId="1" type="noConversion"/>
  </si>
  <si>
    <t>0828，晚餐新币70.09</t>
    <phoneticPr fontId="1" type="noConversion"/>
  </si>
  <si>
    <t>0828，午餐新币39.57</t>
    <phoneticPr fontId="1" type="noConversion"/>
  </si>
  <si>
    <t>0830，早餐新币4.8</t>
    <phoneticPr fontId="1" type="noConversion"/>
  </si>
  <si>
    <t>0830，早餐新币25</t>
    <phoneticPr fontId="1" type="noConversion"/>
  </si>
  <si>
    <t>0830，新币40.74</t>
    <phoneticPr fontId="1" type="noConversion"/>
  </si>
  <si>
    <t>顺丰快递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</si>
</sst>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 "/>
    <numFmt numFmtId="177" formatCode="#,##0.00_ "/>
    <numFmt numFmtId="178" formatCode="#,##0.00;[Red]#,##0.00"/>
    <numFmt numFmtId="179" formatCode="0.00_);[Red]\(0.00\)"/>
  </numFmts>
  <fonts count="10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</cellStyleXfs>
  <cellXfs count="51">
    <xf numFmtId="0" fontId="0" fillId="0" borderId="0" xfId="0">
      <alignment vertical="center"/>
    </xf>
    <xf numFmtId="0" fontId="4" fillId="0" borderId="0" xfId="1">
      <alignment vertical="center"/>
    </xf>
    <xf numFmtId="0" fontId="6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8" fillId="0" borderId="8" xfId="1" applyFont="1" applyBorder="1">
      <alignment vertical="center"/>
    </xf>
    <xf numFmtId="0" fontId="8" fillId="0" borderId="7" xfId="1" applyFont="1" applyBorder="1">
      <alignment vertical="center"/>
    </xf>
    <xf numFmtId="0" fontId="8" fillId="0" borderId="9" xfId="1" applyFont="1" applyBorder="1">
      <alignment vertical="center"/>
    </xf>
    <xf numFmtId="0" fontId="8" fillId="0" borderId="10" xfId="1" applyFont="1" applyBorder="1">
      <alignment vertical="center"/>
    </xf>
    <xf numFmtId="0" fontId="8" fillId="0" borderId="0" xfId="1" applyFont="1">
      <alignment vertical="center"/>
    </xf>
    <xf numFmtId="0" fontId="8" fillId="0" borderId="0" xfId="1" applyFont="1" applyAlignment="1">
      <alignment horizontal="right" vertical="center"/>
    </xf>
    <xf numFmtId="0" fontId="8" fillId="0" borderId="12" xfId="1" applyFont="1" applyBorder="1">
      <alignment vertical="center"/>
    </xf>
    <xf numFmtId="0" fontId="8" fillId="0" borderId="13" xfId="1" applyFont="1" applyBorder="1">
      <alignment vertical="center"/>
    </xf>
    <xf numFmtId="0" fontId="8" fillId="0" borderId="14" xfId="1" applyFont="1" applyBorder="1">
      <alignment vertical="center"/>
    </xf>
    <xf numFmtId="0" fontId="9" fillId="0" borderId="4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179" fontId="8" fillId="2" borderId="1" xfId="1" applyNumberFormat="1" applyFont="1" applyFill="1" applyBorder="1" applyAlignment="1">
      <alignment horizontal="center" vertical="center"/>
    </xf>
    <xf numFmtId="0" fontId="8" fillId="2" borderId="1" xfId="1" applyFont="1" applyFill="1" applyBorder="1">
      <alignment vertical="center"/>
    </xf>
    <xf numFmtId="178" fontId="9" fillId="0" borderId="1" xfId="1" applyNumberFormat="1" applyFont="1" applyBorder="1" applyAlignment="1">
      <alignment horizontal="center" vertical="center"/>
    </xf>
    <xf numFmtId="0" fontId="9" fillId="0" borderId="1" xfId="1" applyFont="1" applyBorder="1">
      <alignment vertical="center"/>
    </xf>
    <xf numFmtId="177" fontId="8" fillId="0" borderId="0" xfId="1" applyNumberFormat="1" applyFont="1" applyAlignment="1">
      <alignment horizontal="left" vertical="center"/>
    </xf>
    <xf numFmtId="176" fontId="9" fillId="0" borderId="1" xfId="1" applyNumberFormat="1" applyFont="1" applyBorder="1" applyAlignment="1">
      <alignment horizontal="center" vertical="center"/>
    </xf>
    <xf numFmtId="179" fontId="8" fillId="2" borderId="4" xfId="1" applyNumberFormat="1" applyFont="1" applyFill="1" applyBorder="1" applyAlignment="1">
      <alignment horizontal="center" vertical="center"/>
    </xf>
    <xf numFmtId="179" fontId="8" fillId="2" borderId="6" xfId="1" applyNumberFormat="1" applyFont="1" applyFill="1" applyBorder="1" applyAlignment="1">
      <alignment horizontal="center" vertical="center"/>
    </xf>
    <xf numFmtId="0" fontId="8" fillId="2" borderId="2" xfId="1" applyFont="1" applyFill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2" borderId="8" xfId="1" applyFont="1" applyFill="1" applyBorder="1" applyAlignment="1">
      <alignment horizontal="center" vertical="center"/>
    </xf>
    <xf numFmtId="0" fontId="8" fillId="2" borderId="9" xfId="1" applyFont="1" applyFill="1" applyBorder="1" applyAlignment="1">
      <alignment horizontal="center" vertical="center"/>
    </xf>
    <xf numFmtId="0" fontId="8" fillId="2" borderId="10" xfId="1" applyFont="1" applyFill="1" applyBorder="1" applyAlignment="1">
      <alignment horizontal="center" vertical="center"/>
    </xf>
    <xf numFmtId="0" fontId="8" fillId="2" borderId="11" xfId="1" applyFont="1" applyFill="1" applyBorder="1" applyAlignment="1">
      <alignment horizontal="center" vertical="center"/>
    </xf>
    <xf numFmtId="0" fontId="8" fillId="2" borderId="12" xfId="1" applyFont="1" applyFill="1" applyBorder="1" applyAlignment="1">
      <alignment horizontal="center" vertical="center"/>
    </xf>
    <xf numFmtId="0" fontId="8" fillId="2" borderId="14" xfId="1" applyFont="1" applyFill="1" applyBorder="1" applyAlignment="1">
      <alignment horizontal="center" vertical="center"/>
    </xf>
    <xf numFmtId="0" fontId="8" fillId="2" borderId="4" xfId="1" applyFont="1" applyFill="1" applyBorder="1" applyAlignment="1">
      <alignment horizontal="center" vertical="center"/>
    </xf>
    <xf numFmtId="0" fontId="8" fillId="2" borderId="6" xfId="1" applyFont="1" applyFill="1" applyBorder="1" applyAlignment="1">
      <alignment horizontal="center" vertical="center"/>
    </xf>
    <xf numFmtId="177" fontId="9" fillId="2" borderId="1" xfId="1" applyNumberFormat="1" applyFont="1" applyFill="1" applyBorder="1" applyAlignment="1">
      <alignment horizontal="center" vertical="center"/>
    </xf>
    <xf numFmtId="178" fontId="9" fillId="0" borderId="4" xfId="1" applyNumberFormat="1" applyFont="1" applyBorder="1" applyAlignment="1">
      <alignment horizontal="center" vertical="center"/>
    </xf>
    <xf numFmtId="178" fontId="9" fillId="0" borderId="6" xfId="1" applyNumberFormat="1" applyFont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/>
    </xf>
    <xf numFmtId="179" fontId="8" fillId="2" borderId="4" xfId="1" applyNumberFormat="1" applyFont="1" applyFill="1" applyBorder="1" applyAlignment="1">
      <alignment horizontal="center" vertical="center"/>
    </xf>
    <xf numFmtId="179" fontId="8" fillId="2" borderId="6" xfId="1" applyNumberFormat="1" applyFont="1" applyFill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8" fillId="2" borderId="2" xfId="1" applyFont="1" applyFill="1" applyBorder="1" applyAlignment="1">
      <alignment horizontal="center" vertical="center"/>
    </xf>
    <xf numFmtId="0" fontId="8" fillId="2" borderId="3" xfId="1" applyFont="1" applyFill="1" applyBorder="1" applyAlignment="1">
      <alignment horizontal="center" vertical="center"/>
    </xf>
    <xf numFmtId="0" fontId="8" fillId="3" borderId="0" xfId="1" applyFont="1" applyFill="1" applyAlignment="1">
      <alignment horizontal="center" vertical="center"/>
    </xf>
    <xf numFmtId="0" fontId="8" fillId="3" borderId="11" xfId="1" applyFont="1" applyFill="1" applyBorder="1" applyAlignment="1">
      <alignment horizontal="center" vertical="center"/>
    </xf>
    <xf numFmtId="179" fontId="8" fillId="0" borderId="1" xfId="1" applyNumberFormat="1" applyFont="1" applyFill="1" applyBorder="1" applyAlignment="1">
      <alignment horizontal="center" vertical="center"/>
    </xf>
    <xf numFmtId="179" fontId="8" fillId="0" borderId="4" xfId="1" applyNumberFormat="1" applyFont="1" applyFill="1" applyBorder="1" applyAlignment="1">
      <alignment horizontal="center" vertical="center"/>
    </xf>
    <xf numFmtId="179" fontId="8" fillId="0" borderId="6" xfId="1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K34"/>
  <sheetViews>
    <sheetView tabSelected="1" topLeftCell="D9" zoomScale="164" zoomScaleNormal="100" workbookViewId="0">
      <selection activeCell="H21" activeCellId="1" sqref="I16:J18 H21:H27"/>
    </sheetView>
  </sheetViews>
  <sheetFormatPr baseColWidth="10" defaultColWidth="8.83203125" defaultRowHeight="14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29.33203125" bestFit="1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spans="2:11" ht="17">
      <c r="B5" s="25" t="s">
        <v>25</v>
      </c>
      <c r="C5" s="25"/>
      <c r="D5" s="25"/>
      <c r="E5" s="25"/>
      <c r="F5" s="25"/>
      <c r="G5" s="25"/>
      <c r="H5" s="25"/>
      <c r="I5" s="25"/>
      <c r="J5" s="25"/>
      <c r="K5" s="25"/>
    </row>
    <row r="6" spans="2:11" ht="17">
      <c r="B6" s="2"/>
      <c r="C6" s="2"/>
      <c r="D6" s="2"/>
      <c r="E6" s="2"/>
      <c r="F6" s="2"/>
      <c r="G6" s="2"/>
      <c r="H6" s="2"/>
      <c r="I6" s="2"/>
      <c r="J6" s="2"/>
      <c r="K6" s="3"/>
    </row>
    <row r="7" spans="2:11" ht="18.75" customHeight="1">
      <c r="B7" s="4"/>
      <c r="C7" s="5"/>
      <c r="D7" s="5"/>
      <c r="E7" s="5"/>
      <c r="F7" s="5"/>
      <c r="G7" s="5"/>
      <c r="H7" s="5"/>
      <c r="I7" s="5"/>
      <c r="J7" s="5"/>
      <c r="K7" s="6"/>
    </row>
    <row r="8" spans="2:11" ht="18.75" customHeight="1">
      <c r="B8" s="7"/>
      <c r="C8" s="8"/>
      <c r="D8" s="9" t="s">
        <v>0</v>
      </c>
      <c r="E8" s="9"/>
      <c r="F8" s="46" t="s">
        <v>31</v>
      </c>
      <c r="G8" s="46"/>
      <c r="H8" s="9" t="s">
        <v>2</v>
      </c>
      <c r="I8" s="8"/>
      <c r="J8" s="46"/>
      <c r="K8" s="47"/>
    </row>
    <row r="9" spans="2:11" ht="18.75" customHeight="1">
      <c r="B9" s="7"/>
      <c r="C9" s="8"/>
      <c r="D9" s="9" t="s">
        <v>1</v>
      </c>
      <c r="E9" s="9"/>
      <c r="F9" s="46" t="s">
        <v>32</v>
      </c>
      <c r="G9" s="46"/>
      <c r="H9" s="9" t="s">
        <v>4</v>
      </c>
      <c r="I9" s="8"/>
      <c r="J9" s="46"/>
      <c r="K9" s="47"/>
    </row>
    <row r="10" spans="2:11" ht="18.75" customHeight="1">
      <c r="B10" s="7"/>
      <c r="C10" s="8"/>
      <c r="D10" s="9" t="s">
        <v>3</v>
      </c>
      <c r="E10" s="9"/>
      <c r="F10" s="46"/>
      <c r="G10" s="46"/>
      <c r="H10" s="9" t="s">
        <v>26</v>
      </c>
      <c r="I10" s="8"/>
      <c r="J10" s="46" t="s">
        <v>33</v>
      </c>
      <c r="K10" s="47"/>
    </row>
    <row r="11" spans="2:11" ht="18.75" customHeight="1">
      <c r="B11" s="10"/>
      <c r="C11" s="11"/>
      <c r="D11" s="11"/>
      <c r="E11" s="11"/>
      <c r="F11" s="11"/>
      <c r="G11" s="11"/>
      <c r="H11" s="11"/>
      <c r="I11" s="11"/>
      <c r="J11" s="11"/>
      <c r="K11" s="12"/>
    </row>
    <row r="12" spans="2:11">
      <c r="B12" s="8"/>
      <c r="C12" s="8"/>
      <c r="D12" s="8"/>
      <c r="E12" s="8"/>
      <c r="F12" s="8"/>
      <c r="G12" s="8"/>
      <c r="H12" s="8"/>
      <c r="I12" s="8"/>
      <c r="J12" s="8"/>
      <c r="K12" s="8"/>
    </row>
    <row r="13" spans="2:11">
      <c r="B13" s="40" t="s">
        <v>5</v>
      </c>
      <c r="C13" s="42"/>
      <c r="D13" s="13" t="s">
        <v>6</v>
      </c>
      <c r="E13" s="40" t="s">
        <v>7</v>
      </c>
      <c r="F13" s="42"/>
      <c r="G13" s="14" t="s">
        <v>8</v>
      </c>
      <c r="H13" s="15" t="s">
        <v>9</v>
      </c>
      <c r="I13" s="40" t="s">
        <v>10</v>
      </c>
      <c r="J13" s="42"/>
      <c r="K13" s="14" t="s">
        <v>11</v>
      </c>
    </row>
    <row r="14" spans="2:11" ht="18" customHeight="1">
      <c r="B14" s="32">
        <v>1</v>
      </c>
      <c r="C14" s="33"/>
      <c r="D14" s="44" t="s">
        <v>12</v>
      </c>
      <c r="E14" s="32" t="s">
        <v>13</v>
      </c>
      <c r="F14" s="33"/>
      <c r="G14" s="16">
        <v>0</v>
      </c>
      <c r="H14" s="16"/>
      <c r="I14" s="38"/>
      <c r="J14" s="39"/>
      <c r="K14" s="17" t="s">
        <v>27</v>
      </c>
    </row>
    <row r="15" spans="2:11" ht="18" customHeight="1">
      <c r="B15" s="32">
        <v>2</v>
      </c>
      <c r="C15" s="33"/>
      <c r="D15" s="45"/>
      <c r="E15" s="26" t="s">
        <v>14</v>
      </c>
      <c r="F15" s="27"/>
      <c r="G15" s="48">
        <v>59.9</v>
      </c>
      <c r="H15" s="16">
        <v>59.9</v>
      </c>
      <c r="I15" s="38"/>
      <c r="J15" s="39"/>
      <c r="K15" s="17" t="s">
        <v>34</v>
      </c>
    </row>
    <row r="16" spans="2:11" ht="18" customHeight="1">
      <c r="B16" s="32">
        <v>3</v>
      </c>
      <c r="C16" s="33"/>
      <c r="D16" s="45"/>
      <c r="E16" s="28"/>
      <c r="F16" s="29"/>
      <c r="G16" s="48">
        <v>178.77</v>
      </c>
      <c r="H16" s="16"/>
      <c r="I16" s="49">
        <v>178.77</v>
      </c>
      <c r="J16" s="50"/>
      <c r="K16" s="17" t="s">
        <v>30</v>
      </c>
    </row>
    <row r="17" spans="2:11" ht="18" customHeight="1">
      <c r="B17" s="32">
        <v>4</v>
      </c>
      <c r="C17" s="33"/>
      <c r="D17" s="45"/>
      <c r="E17" s="28"/>
      <c r="F17" s="29"/>
      <c r="G17" s="48">
        <v>132.15</v>
      </c>
      <c r="H17" s="16"/>
      <c r="I17" s="49">
        <v>132.15</v>
      </c>
      <c r="J17" s="50"/>
      <c r="K17" s="17" t="s">
        <v>29</v>
      </c>
    </row>
    <row r="18" spans="2:11" ht="18" customHeight="1">
      <c r="B18" s="32">
        <v>5</v>
      </c>
      <c r="C18" s="33"/>
      <c r="D18" s="45"/>
      <c r="E18" s="30"/>
      <c r="F18" s="31"/>
      <c r="G18" s="48">
        <v>114.14</v>
      </c>
      <c r="H18" s="16"/>
      <c r="I18" s="22"/>
      <c r="J18" s="23">
        <v>114.14</v>
      </c>
      <c r="K18" s="17" t="s">
        <v>35</v>
      </c>
    </row>
    <row r="19" spans="2:11" ht="18" customHeight="1">
      <c r="B19" s="32">
        <v>6</v>
      </c>
      <c r="C19" s="33"/>
      <c r="D19" s="45"/>
      <c r="E19" s="32" t="s">
        <v>15</v>
      </c>
      <c r="F19" s="33"/>
      <c r="G19" s="48">
        <v>0</v>
      </c>
      <c r="H19" s="16"/>
      <c r="I19" s="38"/>
      <c r="J19" s="39"/>
      <c r="K19" s="17" t="s">
        <v>28</v>
      </c>
    </row>
    <row r="20" spans="2:11" ht="18" customHeight="1">
      <c r="B20" s="32">
        <v>7</v>
      </c>
      <c r="C20" s="33"/>
      <c r="D20" s="45"/>
      <c r="E20" s="26" t="s">
        <v>16</v>
      </c>
      <c r="F20" s="27"/>
      <c r="G20" s="48">
        <v>15</v>
      </c>
      <c r="H20" s="16">
        <v>15</v>
      </c>
      <c r="I20" s="38"/>
      <c r="J20" s="39"/>
      <c r="K20" s="17" t="s">
        <v>36</v>
      </c>
    </row>
    <row r="21" spans="2:11" ht="18" customHeight="1">
      <c r="B21" s="32">
        <v>8</v>
      </c>
      <c r="C21" s="33"/>
      <c r="D21" s="45"/>
      <c r="E21" s="28"/>
      <c r="F21" s="29"/>
      <c r="G21" s="48">
        <v>225.19</v>
      </c>
      <c r="H21" s="16">
        <v>225.19</v>
      </c>
      <c r="I21" s="22"/>
      <c r="J21" s="23"/>
      <c r="K21" s="17" t="s">
        <v>37</v>
      </c>
    </row>
    <row r="22" spans="2:11" ht="18" customHeight="1">
      <c r="B22" s="32">
        <v>9</v>
      </c>
      <c r="C22" s="33"/>
      <c r="D22" s="45"/>
      <c r="E22" s="28"/>
      <c r="F22" s="29"/>
      <c r="G22" s="48">
        <v>539.80999999999995</v>
      </c>
      <c r="H22" s="16">
        <v>539.80999999999995</v>
      </c>
      <c r="I22" s="22"/>
      <c r="J22" s="23"/>
      <c r="K22" s="17" t="s">
        <v>38</v>
      </c>
    </row>
    <row r="23" spans="2:11" ht="18" customHeight="1">
      <c r="B23" s="32">
        <v>10</v>
      </c>
      <c r="C23" s="33"/>
      <c r="D23" s="45"/>
      <c r="E23" s="28"/>
      <c r="F23" s="29"/>
      <c r="G23" s="48">
        <v>391.51</v>
      </c>
      <c r="H23" s="16">
        <v>391.51</v>
      </c>
      <c r="I23" s="22"/>
      <c r="J23" s="23"/>
      <c r="K23" s="17" t="s">
        <v>39</v>
      </c>
    </row>
    <row r="24" spans="2:11" ht="18" customHeight="1">
      <c r="B24" s="32">
        <v>11</v>
      </c>
      <c r="C24" s="33"/>
      <c r="D24" s="45"/>
      <c r="E24" s="28"/>
      <c r="F24" s="29"/>
      <c r="G24" s="48">
        <v>221.03</v>
      </c>
      <c r="H24" s="16">
        <v>221.03</v>
      </c>
      <c r="I24" s="22"/>
      <c r="J24" s="23"/>
      <c r="K24" s="17" t="s">
        <v>40</v>
      </c>
    </row>
    <row r="25" spans="2:11" ht="18" customHeight="1">
      <c r="B25" s="32">
        <v>12</v>
      </c>
      <c r="C25" s="33"/>
      <c r="D25" s="45"/>
      <c r="E25" s="28"/>
      <c r="F25" s="29"/>
      <c r="G25" s="48">
        <v>26.71</v>
      </c>
      <c r="H25" s="16">
        <v>26.71</v>
      </c>
      <c r="I25" s="22"/>
      <c r="J25" s="23"/>
      <c r="K25" s="17" t="s">
        <v>41</v>
      </c>
    </row>
    <row r="26" spans="2:11" ht="18" customHeight="1">
      <c r="B26" s="32">
        <v>13</v>
      </c>
      <c r="C26" s="33"/>
      <c r="D26" s="45"/>
      <c r="E26" s="28"/>
      <c r="F26" s="29"/>
      <c r="G26" s="48">
        <v>139.13</v>
      </c>
      <c r="H26" s="16">
        <v>139.13</v>
      </c>
      <c r="I26" s="22"/>
      <c r="J26" s="23"/>
      <c r="K26" s="17" t="s">
        <v>42</v>
      </c>
    </row>
    <row r="27" spans="2:11" ht="18" customHeight="1">
      <c r="B27" s="32">
        <v>14</v>
      </c>
      <c r="C27" s="33"/>
      <c r="D27" s="45"/>
      <c r="E27" s="28"/>
      <c r="F27" s="29"/>
      <c r="G27" s="48">
        <v>227.15</v>
      </c>
      <c r="H27" s="16">
        <v>227.15</v>
      </c>
      <c r="I27" s="22"/>
      <c r="J27" s="23"/>
      <c r="K27" s="17" t="s">
        <v>43</v>
      </c>
    </row>
    <row r="28" spans="2:11" ht="18" customHeight="1">
      <c r="B28" s="32">
        <v>16</v>
      </c>
      <c r="C28" s="33"/>
      <c r="D28" s="24" t="s">
        <v>17</v>
      </c>
      <c r="E28" s="37" t="s">
        <v>44</v>
      </c>
      <c r="F28" s="37"/>
      <c r="G28" s="48">
        <v>57.1</v>
      </c>
      <c r="H28" s="16">
        <v>57.1</v>
      </c>
      <c r="I28" s="38"/>
      <c r="J28" s="39"/>
      <c r="K28" s="17"/>
    </row>
    <row r="29" spans="2:11" ht="18" customHeight="1">
      <c r="B29" s="40" t="s">
        <v>18</v>
      </c>
      <c r="C29" s="41"/>
      <c r="D29" s="41"/>
      <c r="E29" s="41"/>
      <c r="F29" s="42"/>
      <c r="G29" s="18">
        <f>SUM(G14:G28)</f>
        <v>2327.59</v>
      </c>
      <c r="H29" s="18">
        <f>SUM(H14:H28)</f>
        <v>1902.5299999999997</v>
      </c>
      <c r="I29" s="35">
        <f>SUM(I14:J28)</f>
        <v>425.06</v>
      </c>
      <c r="J29" s="36"/>
      <c r="K29" s="19"/>
    </row>
    <row r="30" spans="2:11" ht="18" customHeight="1">
      <c r="B30" s="8"/>
      <c r="C30" s="8"/>
      <c r="D30" s="8"/>
      <c r="E30" s="8"/>
      <c r="F30" s="8"/>
      <c r="G30" s="8"/>
      <c r="H30" s="8"/>
      <c r="I30" s="8"/>
      <c r="J30" s="20"/>
      <c r="K30" s="8"/>
    </row>
    <row r="31" spans="2:11" ht="18" customHeight="1">
      <c r="B31" s="43" t="s">
        <v>9</v>
      </c>
      <c r="C31" s="43"/>
      <c r="D31" s="43"/>
      <c r="E31" s="43"/>
      <c r="F31" s="43"/>
      <c r="G31" s="43" t="s">
        <v>19</v>
      </c>
      <c r="H31" s="43"/>
      <c r="I31" s="43"/>
      <c r="J31" s="43"/>
      <c r="K31" s="14" t="s">
        <v>20</v>
      </c>
    </row>
    <row r="32" spans="2:11" ht="18" customHeight="1">
      <c r="B32" s="34">
        <f>H29</f>
        <v>1902.5299999999997</v>
      </c>
      <c r="C32" s="34"/>
      <c r="D32" s="34"/>
      <c r="E32" s="34"/>
      <c r="F32" s="34"/>
      <c r="G32" s="34">
        <f>I29</f>
        <v>425.06</v>
      </c>
      <c r="H32" s="34"/>
      <c r="I32" s="34"/>
      <c r="J32" s="34"/>
      <c r="K32" s="21">
        <f>SUM(B32:J32)</f>
        <v>2327.5899999999997</v>
      </c>
    </row>
    <row r="33" spans="2:11">
      <c r="B33" s="8"/>
      <c r="C33" s="8"/>
      <c r="D33" s="8"/>
      <c r="E33" s="8"/>
      <c r="F33" s="8"/>
      <c r="G33" s="8"/>
      <c r="H33" s="8"/>
      <c r="I33" s="8"/>
      <c r="J33" s="8"/>
      <c r="K33" s="8"/>
    </row>
    <row r="34" spans="2:11">
      <c r="B34" s="8" t="s">
        <v>21</v>
      </c>
      <c r="C34" s="8"/>
      <c r="D34" s="8"/>
      <c r="E34" s="8"/>
      <c r="F34" s="8" t="s">
        <v>22</v>
      </c>
      <c r="G34" s="8" t="s">
        <v>23</v>
      </c>
      <c r="H34" s="8"/>
      <c r="I34" s="8"/>
      <c r="J34" s="8" t="s">
        <v>24</v>
      </c>
      <c r="K34" s="8"/>
    </row>
  </sheetData>
  <mergeCells count="44">
    <mergeCell ref="I20:J20"/>
    <mergeCell ref="I13:J13"/>
    <mergeCell ref="I14:J14"/>
    <mergeCell ref="I15:J15"/>
    <mergeCell ref="I16:J16"/>
    <mergeCell ref="I17:J17"/>
    <mergeCell ref="B5:K5"/>
    <mergeCell ref="J8:K8"/>
    <mergeCell ref="J9:K9"/>
    <mergeCell ref="J10:K10"/>
    <mergeCell ref="I19:J19"/>
    <mergeCell ref="F8:G8"/>
    <mergeCell ref="F9:G9"/>
    <mergeCell ref="F10:G10"/>
    <mergeCell ref="E13:F13"/>
    <mergeCell ref="E14:F14"/>
    <mergeCell ref="B13:C13"/>
    <mergeCell ref="B14:C14"/>
    <mergeCell ref="B15:C15"/>
    <mergeCell ref="D14:D27"/>
    <mergeCell ref="B19:C19"/>
    <mergeCell ref="B20:C20"/>
    <mergeCell ref="B21:C21"/>
    <mergeCell ref="B22:C22"/>
    <mergeCell ref="B23:C23"/>
    <mergeCell ref="B24:C24"/>
    <mergeCell ref="G32:J32"/>
    <mergeCell ref="B32:F32"/>
    <mergeCell ref="I29:J29"/>
    <mergeCell ref="E28:F28"/>
    <mergeCell ref="I28:J28"/>
    <mergeCell ref="B29:F29"/>
    <mergeCell ref="B31:F31"/>
    <mergeCell ref="G31:J31"/>
    <mergeCell ref="B28:C28"/>
    <mergeCell ref="E20:F27"/>
    <mergeCell ref="B25:C25"/>
    <mergeCell ref="B26:C26"/>
    <mergeCell ref="B27:C27"/>
    <mergeCell ref="B16:C16"/>
    <mergeCell ref="B17:C17"/>
    <mergeCell ref="B18:C18"/>
    <mergeCell ref="E15:F18"/>
    <mergeCell ref="E19:F19"/>
  </mergeCells>
  <phoneticPr fontId="1" type="noConversion"/>
  <pageMargins left="0.7" right="0.7" top="0.75" bottom="0.75" header="0.3" footer="0.3"/>
  <pageSetup paperSize="9" scale="95" orientation="portrait" verticalDpi="0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苗 杨</cp:lastModifiedBy>
  <cp:lastPrinted>2017-01-19T02:25:11Z</cp:lastPrinted>
  <dcterms:created xsi:type="dcterms:W3CDTF">2014-04-15T08:52:03Z</dcterms:created>
  <dcterms:modified xsi:type="dcterms:W3CDTF">2025-11-03T14:34:20Z</dcterms:modified>
</cp:coreProperties>
</file>