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<sst xmlns="http://schemas.openxmlformats.org/spreadsheetml/2006/main" count="98" uniqueCount="90">
  <si>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</si>
  <si>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</si>
  <si>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</si>
  <si>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</si>
  <si>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</si>
  <si>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</si>
  <si>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</si>
  <si>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</si>
  <si>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</si>
  <si>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</si>
  <si>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</si>
  <si>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</si>
  <si>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</si>
  <si>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</si>
  <si>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</si>
  <si>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</si>
  <si>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</si>
  <si>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</si>
  <si>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</si>
  <si>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</si>
  <si>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</si>
  <si>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</si>
  <si>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</si>
  <si>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</si>
  <si>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</si>
  <si>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</si>
  <si>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</si>
  <si>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</si>
  <si>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</si>
  <si>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</si>
  <si>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</si>
  <si>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</si>
  <si>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</si>
  <si>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</si>
  <si>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</si>
  <si>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</si>
  <si>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</si>
  <si>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</si>
  <si>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</si>
  <si>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</si>
  <si>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</si>
  <si>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</si>
  <si>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</si>
  <si>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</si>
  <si>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</si>
  <si>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</si>
  <si>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</si>
  <si>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</si>
  <si>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</si>
  <si>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</si>
  <si>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</si>
  <si>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</si>
  <si>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</si>
  <si>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</si>
  <si>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</si>
  <si>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</si>
  <si>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</si>
  <si>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</si>
  <si>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</si>
  <si>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</si>
  <si>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</si>
  <si>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</si>
  <si>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</si>
  <si>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</si>
  <si>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</si>
  <si>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</si>
  <si>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</si>
  <si>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</si>
  <si>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</si>
  <si>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</si>
  <si>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</si>
  <si>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</si>
  <si>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</si>
  <si>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</si>
  <si>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</si>
  <si>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</si>
  <si>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</si>
  <si>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</si>
  <si>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</si>
  <si>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</si>
  <si>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</si>
  <si>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</si>
  <si>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</si>
  <si>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</si>
  <si>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</si>
  <si>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</si>
  <si>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</si>
  <si>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</si>
  <si>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244人日本签证费</t>
    <phoneticPr fontId="1" type="noConversion"/>
  </si>
  <si>
    <t>付集团签证部244人日本签证费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</si>
</sst>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37" zoomScaleNormal="100" workbookViewId="0">
      <selection activeCell="G45" sqref="G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86</v>
      </c>
      <c r="H4" s="78"/>
      <c r="I4" s="78"/>
      <c r="J4" s="78" t="s">
        <v>87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260</v>
      </c>
      <c r="D45" s="56">
        <v>244</v>
      </c>
      <c r="E45" s="55">
        <f t="shared" si="3"/>
        <v>63440</v>
      </c>
      <c r="F45" s="38">
        <v>63440</v>
      </c>
      <c r="G45" s="38">
        <v>0</v>
      </c>
      <c r="H45" s="38">
        <f t="shared" si="0"/>
        <v>63440</v>
      </c>
      <c r="I45" s="2" t="s">
        <v>88</v>
      </c>
      <c r="J45" s="72" t="s">
        <v>89</v>
      </c>
    </row>
    <row r="46" spans="1:10" ht="21" customHeight="1" x14ac:dyDescent="0.25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3"/>
    </row>
    <row r="47" spans="1:10" ht="21" customHeight="1" x14ac:dyDescent="0.25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3"/>
    </row>
    <row r="48" spans="1:10" ht="21" customHeight="1" x14ac:dyDescent="0.25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3"/>
    </row>
    <row r="49" spans="1:10" ht="21" customHeight="1" x14ac:dyDescent="0.25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3"/>
    </row>
    <row r="50" spans="1:10" ht="21" customHeight="1" x14ac:dyDescent="0.25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3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3"/>
    </row>
    <row r="52" spans="1:10" s="33" customFormat="1" ht="21" customHeight="1" x14ac:dyDescent="0.25">
      <c r="A52" s="36"/>
      <c r="B52" s="32" t="s">
        <v>66</v>
      </c>
      <c r="C52" s="39">
        <f>SUM(C45)</f>
        <v>260</v>
      </c>
      <c r="D52" s="39">
        <f t="shared" ref="D52:E52" si="23">SUM(D45)</f>
        <v>244</v>
      </c>
      <c r="E52" s="39">
        <f t="shared" si="23"/>
        <v>63440</v>
      </c>
      <c r="F52" s="39">
        <f>SUM(F45:F51)</f>
        <v>63440</v>
      </c>
      <c r="G52" s="39">
        <f t="shared" ref="G52:H52" si="24">SUM(G45:G51)</f>
        <v>0</v>
      </c>
      <c r="H52" s="39">
        <f t="shared" si="24"/>
        <v>63440</v>
      </c>
      <c r="I52" s="37"/>
      <c r="J52" s="74"/>
    </row>
    <row r="53" spans="1:10" ht="21" customHeight="1" x14ac:dyDescent="0.25">
      <c r="A53" s="36"/>
      <c r="B53" s="32" t="s">
        <v>67</v>
      </c>
      <c r="C53" s="39">
        <f>SUM(C52,C44,C40,C37,C32,C27,C24,C21,C16,C13)</f>
        <v>260</v>
      </c>
      <c r="D53" s="39">
        <f>SUM(D52,D44,D40,D37,D32,D27,D24,D21,D16,D13)</f>
        <v>244</v>
      </c>
      <c r="E53" s="39">
        <f>SUM(E52,E44,E40,E37,E32,E27,E24,E21,E16,E13)</f>
        <v>63440</v>
      </c>
      <c r="F53" s="39">
        <f>SUM(F52,F44,F40,F37,F32,F27,F24,F21,F16,F13)</f>
        <v>63440</v>
      </c>
      <c r="G53" s="39">
        <f t="shared" ref="G53:H53" si="25">SUM(G52,G44,G40,G37,G32,G27,G24,G21,G16,G13)</f>
        <v>0</v>
      </c>
      <c r="H53" s="39">
        <f t="shared" si="25"/>
        <v>63440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63440</v>
      </c>
      <c r="B58" s="60"/>
      <c r="C58" s="60">
        <f>H53</f>
        <v>63440</v>
      </c>
      <c r="D58" s="60"/>
      <c r="E58" s="60">
        <f>F53</f>
        <v>63440</v>
      </c>
      <c r="F58" s="60"/>
      <c r="G58" s="60">
        <f>G53</f>
        <v>0</v>
      </c>
      <c r="H58" s="60"/>
      <c r="I58" s="35">
        <f>A58-C58</f>
        <v>0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5" t="s">
        <v>82</v>
      </c>
      <c r="G8" s="85"/>
      <c r="H8" s="12" t="s">
        <v>20</v>
      </c>
      <c r="I8" s="11"/>
      <c r="J8" s="85" t="s">
        <v>83</v>
      </c>
      <c r="K8" s="86"/>
    </row>
    <row r="9" spans="2:11" ht="18.75" customHeight="1" x14ac:dyDescent="0.25">
      <c r="B9" s="10"/>
      <c r="C9" s="11"/>
      <c r="D9" s="12" t="s">
        <v>21</v>
      </c>
      <c r="E9" s="12"/>
      <c r="F9" s="85" t="s">
        <v>84</v>
      </c>
      <c r="G9" s="85"/>
      <c r="H9" s="12" t="s">
        <v>22</v>
      </c>
      <c r="I9" s="11"/>
      <c r="J9" s="85" t="s">
        <v>85</v>
      </c>
      <c r="K9" s="86"/>
    </row>
    <row r="10" spans="2:11" ht="18.75" customHeight="1" x14ac:dyDescent="0.25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 x14ac:dyDescent="0.25">
      <c r="B15" s="46">
        <v>2</v>
      </c>
      <c r="C15" s="47"/>
      <c r="D15" s="90"/>
      <c r="E15" s="83" t="s">
        <v>35</v>
      </c>
      <c r="F15" s="96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0"/>
      <c r="E16" s="83" t="s">
        <v>35</v>
      </c>
      <c r="F16" s="96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0"/>
      <c r="E17" s="83" t="s">
        <v>35</v>
      </c>
      <c r="F17" s="96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0"/>
      <c r="E18" s="83" t="s">
        <v>35</v>
      </c>
      <c r="F18" s="96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 x14ac:dyDescent="0.25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 x14ac:dyDescent="0.25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 x14ac:dyDescent="0.25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 x14ac:dyDescent="0.25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 x14ac:dyDescent="0.25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 x14ac:dyDescent="0.25">
      <c r="B28" s="92" t="s">
        <v>42</v>
      </c>
      <c r="C28" s="101"/>
      <c r="D28" s="101"/>
      <c r="E28" s="101"/>
      <c r="F28" s="93"/>
      <c r="G28" s="23">
        <f>SUM(G14:G27)</f>
        <v>0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 x14ac:dyDescent="0.25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2018-06-15T07:17:40Z</cp:lastPrinted>
  <dcterms:created xsi:type="dcterms:W3CDTF">2014-04-15T08:52:03Z</dcterms:created>
  <dcterms:modified xsi:type="dcterms:W3CDTF">2018-09-14T07:39:09Z</dcterms:modified>
</cp:coreProperties>
</file>