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  <sheet name="发票" sheetId="4" r:id="rId3"/>
    <sheet name="Sheet2" sheetId="5" r:id="rId4"/>
  </sheets>
  <definedNames>
    <definedName name="_xlnm.Print_Area" localSheetId="0">员工差旅明细!$B$1:$L$56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<sst xmlns="http://schemas.openxmlformats.org/spreadsheetml/2006/main" count="118" uniqueCount="58">
  <si>
    <t>【员工差旅报销单】</t>
  </si>
  <si>
    <t>姓名:</t>
  </si>
  <si>
    <t>王勤勤</t>
  </si>
  <si>
    <t>职位:</t>
  </si>
  <si>
    <t>业务助理</t>
  </si>
  <si>
    <t>发生地:</t>
  </si>
  <si>
    <t>云南弥勒</t>
  </si>
  <si>
    <t>部门:</t>
  </si>
  <si>
    <t>企划活动部</t>
  </si>
  <si>
    <t>发生日期:</t>
  </si>
  <si>
    <t>2025.01-3.02</t>
  </si>
  <si>
    <t>报销日期:</t>
  </si>
  <si>
    <t>2025.03.13</t>
  </si>
  <si>
    <t>团号:</t>
  </si>
  <si>
    <t>HMZA-250225-ZJT806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</si>
  <si>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</si>
  <si>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</si>
  <si>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</si>
  <si>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</si>
  <si>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</si>
  <si>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</si>
  <si>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</si>
  <si>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</si>
  <si>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1.16张清清、张瑾秋踩线</t>
  </si>
  <si>
    <t>2.22-2.26日1人</t>
  </si>
  <si>
    <t>2.22-2.26日6人</t>
  </si>
  <si>
    <t>2.23王靖楠住宿</t>
  </si>
  <si>
    <t>2.24-2.26王靖楠住宿</t>
  </si>
  <si>
    <t>王靖楠</t>
  </si>
  <si>
    <t>租车</t>
  </si>
  <si>
    <t>差旅</t>
  </si>
  <si>
    <t>市内交通（打车）</t>
  </si>
  <si>
    <t>详见滴滴行程单</t>
  </si>
  <si>
    <t>齐</t>
  </si>
  <si>
    <t>市内交通（出租车）</t>
  </si>
  <si>
    <t>出租车</t>
  </si>
  <si>
    <t>市内交通（高速费）</t>
  </si>
  <si>
    <t>过路费</t>
  </si>
  <si>
    <t>餐费</t>
  </si>
  <si>
    <t>2.26王靖楠</t>
  </si>
  <si>
    <t>2.27王靖楠</t>
  </si>
  <si>
    <t>2.24王靖楠</t>
  </si>
  <si>
    <t>易小星团队咖啡</t>
  </si>
  <si>
    <t>2.24八人</t>
  </si>
  <si>
    <t>1.04踩点餐费2康辉1客户6阶乘</t>
  </si>
  <si>
    <t>2.18三人</t>
  </si>
  <si>
    <t>2.19四人</t>
  </si>
  <si>
    <t>2.21八人</t>
  </si>
  <si>
    <t>2.22六人</t>
  </si>
  <si>
    <t>2.27八人</t>
  </si>
  <si>
    <t>2.28八人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</si>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</sst>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3" xfId="50" applyFont="1" applyBorder="1" applyAlignment="1">
      <alignment horizontal="right" vertical="center"/>
    </xf>
    <xf numFmtId="0" fontId="3" fillId="2" borderId="3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5" xfId="50" applyFont="1" applyBorder="1">
      <alignment vertical="center"/>
    </xf>
    <xf numFmtId="0" fontId="3" fillId="0" borderId="6" xfId="50" applyFont="1" applyBorder="1">
      <alignment vertical="center"/>
    </xf>
    <xf numFmtId="0" fontId="3" fillId="0" borderId="6" xfId="50" applyFont="1" applyBorder="1" applyAlignment="1">
      <alignment horizontal="right" vertical="center"/>
    </xf>
    <xf numFmtId="0" fontId="3" fillId="2" borderId="6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0" borderId="9" xfId="50" applyNumberFormat="1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9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9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left" vertical="center"/>
    </xf>
    <xf numFmtId="0" fontId="3" fillId="2" borderId="13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6" xfId="50" applyFont="1" applyFill="1" applyBorder="1">
      <alignment vertical="center"/>
    </xf>
    <xf numFmtId="0" fontId="3" fillId="2" borderId="6" xfId="50" applyFont="1" applyFill="1" applyBorder="1" applyAlignment="1">
      <alignment horizontal="left" vertical="center" wrapText="1"/>
    </xf>
    <xf numFmtId="0" fontId="3" fillId="2" borderId="14" xfId="50" applyFont="1" applyFill="1" applyBorder="1" applyAlignment="1">
      <alignment horizontal="left" vertical="center"/>
    </xf>
    <xf numFmtId="176" fontId="3" fillId="3" borderId="7" xfId="50" applyNumberFormat="1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vertical="center"/>
    </xf>
    <xf numFmtId="0" fontId="3" fillId="3" borderId="15" xfId="50" applyFont="1" applyFill="1" applyBorder="1" applyAlignment="1">
      <alignment vertical="center"/>
    </xf>
    <xf numFmtId="176" fontId="3" fillId="0" borderId="7" xfId="50" applyNumberFormat="1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9" fontId="3" fillId="3" borderId="15" xfId="50" applyNumberFormat="1" applyFont="1" applyFill="1" applyBorder="1" applyAlignment="1">
      <alignment horizontal="left" vertical="center"/>
    </xf>
    <xf numFmtId="0" fontId="3" fillId="3" borderId="15" xfId="50" applyFont="1" applyFill="1" applyBorder="1" applyAlignment="1">
      <alignment horizontal="left" vertical="center"/>
    </xf>
    <xf numFmtId="176" fontId="3" fillId="3" borderId="7" xfId="50" applyNumberFormat="1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4" fillId="0" borderId="9" xfId="50" applyFont="1" applyBorder="1" applyAlignment="1">
      <alignment vertical="center"/>
    </xf>
    <xf numFmtId="179" fontId="4" fillId="0" borderId="9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NULL" TargetMode="External"/><Relationship Id="rId7" Type="http://schemas.openxmlformats.org/officeDocument/2006/relationships/image" Target="../media/image8.pn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26.png"/><Relationship Id="rId8" Type="http://schemas.openxmlformats.org/officeDocument/2006/relationships/image" Target="../media/image25.png"/><Relationship Id="rId7" Type="http://schemas.openxmlformats.org/officeDocument/2006/relationships/image" Target="../media/image24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NULL" TargetMode="External"/><Relationship Id="rId3" Type="http://schemas.openxmlformats.org/officeDocument/2006/relationships/image" Target="../media/image21.jpeg"/><Relationship Id="rId2" Type="http://schemas.openxmlformats.org/officeDocument/2006/relationships/image" Target="../media/image20.png"/><Relationship Id="rId19" Type="http://schemas.openxmlformats.org/officeDocument/2006/relationships/image" Target="../media/image36.png"/><Relationship Id="rId18" Type="http://schemas.openxmlformats.org/officeDocument/2006/relationships/image" Target="../media/image35.jpeg"/><Relationship Id="rId17" Type="http://schemas.openxmlformats.org/officeDocument/2006/relationships/image" Target="../media/image34.png"/><Relationship Id="rId16" Type="http://schemas.openxmlformats.org/officeDocument/2006/relationships/image" Target="../media/image33.jpeg"/><Relationship Id="rId15" Type="http://schemas.openxmlformats.org/officeDocument/2006/relationships/image" Target="../media/image32.png"/><Relationship Id="rId14" Type="http://schemas.openxmlformats.org/officeDocument/2006/relationships/image" Target="../media/image31.jpeg"/><Relationship Id="rId13" Type="http://schemas.openxmlformats.org/officeDocument/2006/relationships/image" Target="../media/image30.png"/><Relationship Id="rId12" Type="http://schemas.openxmlformats.org/officeDocument/2006/relationships/image" Target="../media/image29.jpeg"/><Relationship Id="rId11" Type="http://schemas.openxmlformats.org/officeDocument/2006/relationships/image" Target="../media/image28.png"/><Relationship Id="rId10" Type="http://schemas.openxmlformats.org/officeDocument/2006/relationships/image" Target="../media/image27.jpe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8</xdr:row>
      <xdr:rowOff>70485</xdr:rowOff>
    </xdr:from>
    <xdr:to>
      <xdr:col>10</xdr:col>
      <xdr:colOff>593725</xdr:colOff>
      <xdr:row>32</xdr:row>
      <xdr:rowOff>94615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533525"/>
          <a:ext cx="6689090" cy="441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121920</xdr:colOff>
      <xdr:row>0</xdr:row>
      <xdr:rowOff>45720</xdr:rowOff>
    </xdr:from>
    <xdr:to>
      <xdr:col>4</xdr:col>
      <xdr:colOff>57785</xdr:colOff>
      <xdr:row>8</xdr:row>
      <xdr:rowOff>62230</xdr:rowOff>
    </xdr:to>
    <xdr:pic>
      <xdr:nvPicPr>
        <xdr:cNvPr id="3" name="图片 2" descr="000308ace3166ceb2118dbfaf4e192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1920" y="45720"/>
          <a:ext cx="2374265" cy="1479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5</xdr:col>
      <xdr:colOff>106680</xdr:colOff>
      <xdr:row>44</xdr:row>
      <xdr:rowOff>170180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6217920"/>
          <a:ext cx="3154680" cy="199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426720</xdr:colOff>
      <xdr:row>33</xdr:row>
      <xdr:rowOff>114300</xdr:rowOff>
    </xdr:from>
    <xdr:to>
      <xdr:col>11</xdr:col>
      <xdr:colOff>66040</xdr:colOff>
      <xdr:row>64</xdr:row>
      <xdr:rowOff>46355</xdr:rowOff>
    </xdr:to>
    <xdr:pic>
      <xdr:nvPicPr>
        <xdr:cNvPr id="5" name="图片 4" descr="d9025ea6b4115d6fc4ecb905dc3347e"/>
        <xdr:cNvPicPr>
          <a:picLocks noChangeAspect="1"/>
        </xdr:cNvPicPr>
      </xdr:nvPicPr>
      <xdr:blipFill>
        <a:blip r:embed="rId4"/>
        <a:srcRect t="16591" b="6970"/>
        <a:stretch>
          <a:fillRect/>
        </a:stretch>
      </xdr:blipFill>
      <xdr:spPr>
        <a:xfrm>
          <a:off x="3474720" y="6149340"/>
          <a:ext cx="3296920" cy="5601335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66</xdr:row>
      <xdr:rowOff>151765</xdr:rowOff>
    </xdr:from>
    <xdr:to>
      <xdr:col>4</xdr:col>
      <xdr:colOff>41275</xdr:colOff>
      <xdr:row>95</xdr:row>
      <xdr:rowOff>18415</xdr:rowOff>
    </xdr:to>
    <xdr:pic>
      <xdr:nvPicPr>
        <xdr:cNvPr id="6" name="图片 5" descr="fba3167ebd49a02ae24440ad70b17f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440" y="12221845"/>
          <a:ext cx="2388235" cy="5170170"/>
        </a:xfrm>
        <a:prstGeom prst="rect">
          <a:avLst/>
        </a:prstGeom>
      </xdr:spPr>
    </xdr:pic>
    <xdr:clientData/>
  </xdr:twoCellAnchor>
  <xdr:twoCellAnchor editAs="oneCell">
    <xdr:from>
      <xdr:col>4</xdr:col>
      <xdr:colOff>426720</xdr:colOff>
      <xdr:row>66</xdr:row>
      <xdr:rowOff>167640</xdr:rowOff>
    </xdr:from>
    <xdr:to>
      <xdr:col>8</xdr:col>
      <xdr:colOff>565150</xdr:colOff>
      <xdr:row>97</xdr:row>
      <xdr:rowOff>76835</xdr:rowOff>
    </xdr:to>
    <xdr:pic>
      <xdr:nvPicPr>
        <xdr:cNvPr id="7" name="图片 6" descr="b3dfec76fbf9240091da76a0185563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865120" y="12237720"/>
          <a:ext cx="2576830" cy="5578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102</xdr:row>
      <xdr:rowOff>68580</xdr:rowOff>
    </xdr:from>
    <xdr:to>
      <xdr:col>3</xdr:col>
      <xdr:colOff>120015</xdr:colOff>
      <xdr:row>116</xdr:row>
      <xdr:rowOff>15875</xdr:rowOff>
    </xdr:to>
    <xdr:pic>
      <xdr:nvPicPr>
        <xdr:cNvPr id="8" name="图片 7"/>
        <xdr:cNvPicPr>
          <a:picLocks noChangeAspect="1"/>
        </xdr:cNvPicPr>
      </xdr:nvPicPr>
      <xdr:blipFill>
        <a:blip r:embed="rId7" r:link="rId8"/>
        <a:stretch>
          <a:fillRect/>
        </a:stretch>
      </xdr:blipFill>
      <xdr:spPr>
        <a:xfrm>
          <a:off x="635" y="18722340"/>
          <a:ext cx="1948180" cy="2507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100</xdr:row>
      <xdr:rowOff>91440</xdr:rowOff>
    </xdr:from>
    <xdr:to>
      <xdr:col>13</xdr:col>
      <xdr:colOff>455930</xdr:colOff>
      <xdr:row>124</xdr:row>
      <xdr:rowOff>142240</xdr:rowOff>
    </xdr:to>
    <xdr:pic>
      <xdr:nvPicPr>
        <xdr:cNvPr id="9" name="图片 8"/>
        <xdr:cNvPicPr>
          <a:picLocks noChangeAspect="1"/>
        </xdr:cNvPicPr>
      </xdr:nvPicPr>
      <xdr:blipFill>
        <a:blip r:embed="rId9" r:link="rId8"/>
        <a:stretch>
          <a:fillRect/>
        </a:stretch>
      </xdr:blipFill>
      <xdr:spPr>
        <a:xfrm>
          <a:off x="1714500" y="18379440"/>
          <a:ext cx="6666230" cy="4439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133</xdr:row>
      <xdr:rowOff>0</xdr:rowOff>
    </xdr:from>
    <xdr:to>
      <xdr:col>5</xdr:col>
      <xdr:colOff>567690</xdr:colOff>
      <xdr:row>142</xdr:row>
      <xdr:rowOff>114300</xdr:rowOff>
    </xdr:to>
    <xdr:pic>
      <xdr:nvPicPr>
        <xdr:cNvPr id="10" name="图片 9"/>
        <xdr:cNvPicPr>
          <a:picLocks noChangeAspect="1"/>
        </xdr:cNvPicPr>
      </xdr:nvPicPr>
      <xdr:blipFill>
        <a:blip r:embed="rId10" r:link="rId8"/>
        <a:stretch>
          <a:fillRect/>
        </a:stretch>
      </xdr:blipFill>
      <xdr:spPr>
        <a:xfrm>
          <a:off x="7620" y="24323040"/>
          <a:ext cx="3608070" cy="1760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146</xdr:row>
      <xdr:rowOff>106680</xdr:rowOff>
    </xdr:from>
    <xdr:to>
      <xdr:col>4</xdr:col>
      <xdr:colOff>146050</xdr:colOff>
      <xdr:row>163</xdr:row>
      <xdr:rowOff>116840</xdr:rowOff>
    </xdr:to>
    <xdr:pic>
      <xdr:nvPicPr>
        <xdr:cNvPr id="11" name="图片 10"/>
        <xdr:cNvPicPr>
          <a:picLocks noChangeAspect="1"/>
        </xdr:cNvPicPr>
      </xdr:nvPicPr>
      <xdr:blipFill>
        <a:blip r:embed="rId11" r:link="rId8"/>
        <a:stretch>
          <a:fillRect/>
        </a:stretch>
      </xdr:blipFill>
      <xdr:spPr>
        <a:xfrm>
          <a:off x="7620" y="26807160"/>
          <a:ext cx="2576830" cy="311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571500</xdr:colOff>
      <xdr:row>144</xdr:row>
      <xdr:rowOff>91440</xdr:rowOff>
    </xdr:from>
    <xdr:to>
      <xdr:col>8</xdr:col>
      <xdr:colOff>82550</xdr:colOff>
      <xdr:row>164</xdr:row>
      <xdr:rowOff>57150</xdr:rowOff>
    </xdr:to>
    <xdr:pic>
      <xdr:nvPicPr>
        <xdr:cNvPr id="12" name="图片 11"/>
        <xdr:cNvPicPr>
          <a:picLocks noChangeAspect="1"/>
        </xdr:cNvPicPr>
      </xdr:nvPicPr>
      <xdr:blipFill>
        <a:blip r:embed="rId12" r:link="rId8"/>
        <a:stretch>
          <a:fillRect/>
        </a:stretch>
      </xdr:blipFill>
      <xdr:spPr>
        <a:xfrm>
          <a:off x="3009900" y="26426160"/>
          <a:ext cx="1949450" cy="362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167</xdr:row>
      <xdr:rowOff>15240</xdr:rowOff>
    </xdr:from>
    <xdr:to>
      <xdr:col>3</xdr:col>
      <xdr:colOff>404495</xdr:colOff>
      <xdr:row>181</xdr:row>
      <xdr:rowOff>53975</xdr:rowOff>
    </xdr:to>
    <xdr:pic>
      <xdr:nvPicPr>
        <xdr:cNvPr id="13" name="图片 12"/>
        <xdr:cNvPicPr>
          <a:picLocks noChangeAspect="1"/>
        </xdr:cNvPicPr>
      </xdr:nvPicPr>
      <xdr:blipFill>
        <a:blip r:embed="rId13" r:link="rId8"/>
        <a:stretch>
          <a:fillRect/>
        </a:stretch>
      </xdr:blipFill>
      <xdr:spPr>
        <a:xfrm>
          <a:off x="635" y="30556200"/>
          <a:ext cx="2232660" cy="259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166</xdr:row>
      <xdr:rowOff>22860</xdr:rowOff>
    </xdr:from>
    <xdr:to>
      <xdr:col>13</xdr:col>
      <xdr:colOff>526415</xdr:colOff>
      <xdr:row>190</xdr:row>
      <xdr:rowOff>31115</xdr:rowOff>
    </xdr:to>
    <xdr:pic>
      <xdr:nvPicPr>
        <xdr:cNvPr id="14" name="图片 13"/>
        <xdr:cNvPicPr>
          <a:picLocks noChangeAspect="1"/>
        </xdr:cNvPicPr>
      </xdr:nvPicPr>
      <xdr:blipFill>
        <a:blip r:embed="rId14" r:link="rId8"/>
        <a:stretch>
          <a:fillRect/>
        </a:stretch>
      </xdr:blipFill>
      <xdr:spPr>
        <a:xfrm>
          <a:off x="1790700" y="30380940"/>
          <a:ext cx="6660515" cy="439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83820</xdr:colOff>
      <xdr:row>132</xdr:row>
      <xdr:rowOff>106680</xdr:rowOff>
    </xdr:from>
    <xdr:to>
      <xdr:col>9</xdr:col>
      <xdr:colOff>39370</xdr:colOff>
      <xdr:row>145</xdr:row>
      <xdr:rowOff>168910</xdr:rowOff>
    </xdr:to>
    <xdr:pic>
      <xdr:nvPicPr>
        <xdr:cNvPr id="15" name="图片 14" descr="f0aea69f5ed2bc951f86c5f511df37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741420" y="24246840"/>
          <a:ext cx="1784350" cy="2439670"/>
        </a:xfrm>
        <a:prstGeom prst="rect">
          <a:avLst/>
        </a:prstGeom>
      </xdr:spPr>
    </xdr:pic>
    <xdr:clientData/>
  </xdr:twoCellAnchor>
  <xdr:twoCellAnchor editAs="oneCell">
    <xdr:from>
      <xdr:col>9</xdr:col>
      <xdr:colOff>167640</xdr:colOff>
      <xdr:row>135</xdr:row>
      <xdr:rowOff>114300</xdr:rowOff>
    </xdr:from>
    <xdr:to>
      <xdr:col>13</xdr:col>
      <xdr:colOff>388620</xdr:colOff>
      <xdr:row>163</xdr:row>
      <xdr:rowOff>34925</xdr:rowOff>
    </xdr:to>
    <xdr:pic>
      <xdr:nvPicPr>
        <xdr:cNvPr id="17" name="图片 16" descr="1debb24f3be3fa2669e69d41212279d"/>
        <xdr:cNvPicPr>
          <a:picLocks noChangeAspect="1"/>
        </xdr:cNvPicPr>
      </xdr:nvPicPr>
      <xdr:blipFill>
        <a:blip r:embed="rId16"/>
        <a:srcRect t="14699"/>
        <a:stretch>
          <a:fillRect/>
        </a:stretch>
      </xdr:blipFill>
      <xdr:spPr>
        <a:xfrm>
          <a:off x="5654040" y="24803100"/>
          <a:ext cx="2659380" cy="50412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13</xdr:col>
      <xdr:colOff>464820</xdr:colOff>
      <xdr:row>31</xdr:row>
      <xdr:rowOff>60960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8382000" cy="5722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10</xdr:col>
      <xdr:colOff>7620</xdr:colOff>
      <xdr:row>64</xdr:row>
      <xdr:rowOff>160020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217920"/>
          <a:ext cx="6103620" cy="5646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351155</xdr:colOff>
      <xdr:row>0</xdr:row>
      <xdr:rowOff>635</xdr:rowOff>
    </xdr:from>
    <xdr:to>
      <xdr:col>13</xdr:col>
      <xdr:colOff>565150</xdr:colOff>
      <xdr:row>24</xdr:row>
      <xdr:rowOff>99695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355" y="635"/>
          <a:ext cx="6919595" cy="4488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</xdr:row>
      <xdr:rowOff>0</xdr:rowOff>
    </xdr:from>
    <xdr:to>
      <xdr:col>2</xdr:col>
      <xdr:colOff>486410</xdr:colOff>
      <xdr:row>15</xdr:row>
      <xdr:rowOff>91440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182880"/>
          <a:ext cx="1697990" cy="2651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34</xdr:row>
      <xdr:rowOff>0</xdr:rowOff>
    </xdr:from>
    <xdr:to>
      <xdr:col>3</xdr:col>
      <xdr:colOff>471170</xdr:colOff>
      <xdr:row>61</xdr:row>
      <xdr:rowOff>31115</xdr:rowOff>
    </xdr:to>
    <xdr:pic>
      <xdr:nvPicPr>
        <xdr:cNvPr id="4" name="图片 3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7620" y="6217920"/>
          <a:ext cx="2292350" cy="496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289560</xdr:colOff>
      <xdr:row>36</xdr:row>
      <xdr:rowOff>152400</xdr:rowOff>
    </xdr:from>
    <xdr:to>
      <xdr:col>13</xdr:col>
      <xdr:colOff>424180</xdr:colOff>
      <xdr:row>58</xdr:row>
      <xdr:rowOff>147955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2118360" y="6736080"/>
          <a:ext cx="6230620" cy="401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419100</xdr:colOff>
      <xdr:row>66</xdr:row>
      <xdr:rowOff>106045</xdr:rowOff>
    </xdr:from>
    <xdr:to>
      <xdr:col>11</xdr:col>
      <xdr:colOff>79375</xdr:colOff>
      <xdr:row>96</xdr:row>
      <xdr:rowOff>106680</xdr:rowOff>
    </xdr:to>
    <xdr:pic>
      <xdr:nvPicPr>
        <xdr:cNvPr id="6" name="图片 5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419100" y="12176125"/>
          <a:ext cx="6365875" cy="548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198120</xdr:colOff>
      <xdr:row>67</xdr:row>
      <xdr:rowOff>45720</xdr:rowOff>
    </xdr:from>
    <xdr:to>
      <xdr:col>27</xdr:col>
      <xdr:colOff>361315</xdr:colOff>
      <xdr:row>97</xdr:row>
      <xdr:rowOff>106680</xdr:rowOff>
    </xdr:to>
    <xdr:pic>
      <xdr:nvPicPr>
        <xdr:cNvPr id="7" name="图片 6"/>
        <xdr:cNvPicPr>
          <a:picLocks noChangeAspect="1"/>
        </xdr:cNvPicPr>
      </xdr:nvPicPr>
      <xdr:blipFill>
        <a:blip r:embed="rId7" r:link="rId4"/>
        <a:stretch>
          <a:fillRect/>
        </a:stretch>
      </xdr:blipFill>
      <xdr:spPr>
        <a:xfrm>
          <a:off x="8732520" y="12298680"/>
          <a:ext cx="8087995" cy="554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549275</xdr:colOff>
      <xdr:row>0</xdr:row>
      <xdr:rowOff>7620</xdr:rowOff>
    </xdr:from>
    <xdr:to>
      <xdr:col>26</xdr:col>
      <xdr:colOff>131445</xdr:colOff>
      <xdr:row>31</xdr:row>
      <xdr:rowOff>18415</xdr:rowOff>
    </xdr:to>
    <xdr:pic>
      <xdr:nvPicPr>
        <xdr:cNvPr id="8" name="图片 7"/>
        <xdr:cNvPicPr>
          <a:picLocks noChangeAspect="1"/>
        </xdr:cNvPicPr>
      </xdr:nvPicPr>
      <xdr:blipFill>
        <a:blip r:embed="rId8" r:link="rId4"/>
        <a:stretch>
          <a:fillRect/>
        </a:stretch>
      </xdr:blipFill>
      <xdr:spPr>
        <a:xfrm>
          <a:off x="9083675" y="7620"/>
          <a:ext cx="6897370" cy="568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182880</xdr:colOff>
      <xdr:row>34</xdr:row>
      <xdr:rowOff>30480</xdr:rowOff>
    </xdr:from>
    <xdr:to>
      <xdr:col>27</xdr:col>
      <xdr:colOff>347345</xdr:colOff>
      <xdr:row>64</xdr:row>
      <xdr:rowOff>76835</xdr:rowOff>
    </xdr:to>
    <xdr:pic>
      <xdr:nvPicPr>
        <xdr:cNvPr id="9" name="图片 8"/>
        <xdr:cNvPicPr>
          <a:picLocks noChangeAspect="1"/>
        </xdr:cNvPicPr>
      </xdr:nvPicPr>
      <xdr:blipFill>
        <a:blip r:embed="rId9" r:link="rId4"/>
        <a:stretch>
          <a:fillRect/>
        </a:stretch>
      </xdr:blipFill>
      <xdr:spPr>
        <a:xfrm>
          <a:off x="8717280" y="6248400"/>
          <a:ext cx="8089265" cy="5532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133</xdr:row>
      <xdr:rowOff>106680</xdr:rowOff>
    </xdr:from>
    <xdr:to>
      <xdr:col>3</xdr:col>
      <xdr:colOff>315595</xdr:colOff>
      <xdr:row>159</xdr:row>
      <xdr:rowOff>0</xdr:rowOff>
    </xdr:to>
    <xdr:pic>
      <xdr:nvPicPr>
        <xdr:cNvPr id="10" name="图片 9"/>
        <xdr:cNvPicPr>
          <a:picLocks noChangeAspect="1"/>
        </xdr:cNvPicPr>
      </xdr:nvPicPr>
      <xdr:blipFill>
        <a:blip r:embed="rId10" r:link="rId4"/>
        <a:stretch>
          <a:fillRect/>
        </a:stretch>
      </xdr:blipFill>
      <xdr:spPr>
        <a:xfrm>
          <a:off x="635" y="24429720"/>
          <a:ext cx="2143760" cy="464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135</xdr:row>
      <xdr:rowOff>10795</xdr:rowOff>
    </xdr:from>
    <xdr:to>
      <xdr:col>13</xdr:col>
      <xdr:colOff>473075</xdr:colOff>
      <xdr:row>158</xdr:row>
      <xdr:rowOff>106680</xdr:rowOff>
    </xdr:to>
    <xdr:pic>
      <xdr:nvPicPr>
        <xdr:cNvPr id="11" name="图片 10"/>
        <xdr:cNvPicPr>
          <a:picLocks noChangeAspect="1"/>
        </xdr:cNvPicPr>
      </xdr:nvPicPr>
      <xdr:blipFill>
        <a:blip r:embed="rId11" r:link="rId4"/>
        <a:stretch>
          <a:fillRect/>
        </a:stretch>
      </xdr:blipFill>
      <xdr:spPr>
        <a:xfrm>
          <a:off x="1950720" y="24699595"/>
          <a:ext cx="6447155" cy="4302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99</xdr:row>
      <xdr:rowOff>152400</xdr:rowOff>
    </xdr:from>
    <xdr:to>
      <xdr:col>3</xdr:col>
      <xdr:colOff>417195</xdr:colOff>
      <xdr:row>126</xdr:row>
      <xdr:rowOff>75565</xdr:rowOff>
    </xdr:to>
    <xdr:pic>
      <xdr:nvPicPr>
        <xdr:cNvPr id="12" name="图片 11"/>
        <xdr:cNvPicPr>
          <a:picLocks noChangeAspect="1"/>
        </xdr:cNvPicPr>
      </xdr:nvPicPr>
      <xdr:blipFill>
        <a:blip r:embed="rId12" r:link="rId4"/>
        <a:stretch>
          <a:fillRect/>
        </a:stretch>
      </xdr:blipFill>
      <xdr:spPr>
        <a:xfrm>
          <a:off x="7620" y="18257520"/>
          <a:ext cx="2238375" cy="4860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259080</xdr:colOff>
      <xdr:row>101</xdr:row>
      <xdr:rowOff>60960</xdr:rowOff>
    </xdr:from>
    <xdr:to>
      <xdr:col>13</xdr:col>
      <xdr:colOff>429895</xdr:colOff>
      <xdr:row>124</xdr:row>
      <xdr:rowOff>46990</xdr:rowOff>
    </xdr:to>
    <xdr:pic>
      <xdr:nvPicPr>
        <xdr:cNvPr id="13" name="图片 12"/>
        <xdr:cNvPicPr>
          <a:picLocks noChangeAspect="1"/>
        </xdr:cNvPicPr>
      </xdr:nvPicPr>
      <xdr:blipFill>
        <a:blip r:embed="rId13" r:link="rId4"/>
        <a:stretch>
          <a:fillRect/>
        </a:stretch>
      </xdr:blipFill>
      <xdr:spPr>
        <a:xfrm>
          <a:off x="2087880" y="18531840"/>
          <a:ext cx="6266815" cy="419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76200</xdr:colOff>
      <xdr:row>134</xdr:row>
      <xdr:rowOff>60325</xdr:rowOff>
    </xdr:from>
    <xdr:to>
      <xdr:col>17</xdr:col>
      <xdr:colOff>266065</xdr:colOff>
      <xdr:row>158</xdr:row>
      <xdr:rowOff>45085</xdr:rowOff>
    </xdr:to>
    <xdr:pic>
      <xdr:nvPicPr>
        <xdr:cNvPr id="14" name="图片 13"/>
        <xdr:cNvPicPr>
          <a:picLocks noChangeAspect="1"/>
        </xdr:cNvPicPr>
      </xdr:nvPicPr>
      <xdr:blipFill>
        <a:blip r:embed="rId14" r:link="rId4"/>
        <a:stretch>
          <a:fillRect/>
        </a:stretch>
      </xdr:blipFill>
      <xdr:spPr>
        <a:xfrm>
          <a:off x="8610600" y="24566245"/>
          <a:ext cx="2018665" cy="437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91440</xdr:colOff>
      <xdr:row>136</xdr:row>
      <xdr:rowOff>12065</xdr:rowOff>
    </xdr:from>
    <xdr:to>
      <xdr:col>27</xdr:col>
      <xdr:colOff>534035</xdr:colOff>
      <xdr:row>159</xdr:row>
      <xdr:rowOff>152400</xdr:rowOff>
    </xdr:to>
    <xdr:pic>
      <xdr:nvPicPr>
        <xdr:cNvPr id="15" name="图片 14"/>
        <xdr:cNvPicPr>
          <a:picLocks noChangeAspect="1"/>
        </xdr:cNvPicPr>
      </xdr:nvPicPr>
      <xdr:blipFill>
        <a:blip r:embed="rId15" r:link="rId4"/>
        <a:stretch>
          <a:fillRect/>
        </a:stretch>
      </xdr:blipFill>
      <xdr:spPr>
        <a:xfrm>
          <a:off x="10454640" y="24883745"/>
          <a:ext cx="6538595" cy="434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228600</xdr:colOff>
      <xdr:row>100</xdr:row>
      <xdr:rowOff>76200</xdr:rowOff>
    </xdr:from>
    <xdr:to>
      <xdr:col>18</xdr:col>
      <xdr:colOff>304165</xdr:colOff>
      <xdr:row>130</xdr:row>
      <xdr:rowOff>31115</xdr:rowOff>
    </xdr:to>
    <xdr:pic>
      <xdr:nvPicPr>
        <xdr:cNvPr id="16" name="图片 15"/>
        <xdr:cNvPicPr>
          <a:picLocks noChangeAspect="1"/>
        </xdr:cNvPicPr>
      </xdr:nvPicPr>
      <xdr:blipFill>
        <a:blip r:embed="rId16" r:link="rId4"/>
        <a:stretch>
          <a:fillRect/>
        </a:stretch>
      </xdr:blipFill>
      <xdr:spPr>
        <a:xfrm>
          <a:off x="8763000" y="18364200"/>
          <a:ext cx="2513965" cy="544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137160</xdr:colOff>
      <xdr:row>103</xdr:row>
      <xdr:rowOff>167005</xdr:rowOff>
    </xdr:from>
    <xdr:to>
      <xdr:col>27</xdr:col>
      <xdr:colOff>516255</xdr:colOff>
      <xdr:row>124</xdr:row>
      <xdr:rowOff>121920</xdr:rowOff>
    </xdr:to>
    <xdr:pic>
      <xdr:nvPicPr>
        <xdr:cNvPr id="17" name="图片 16"/>
        <xdr:cNvPicPr>
          <a:picLocks noChangeAspect="1"/>
        </xdr:cNvPicPr>
      </xdr:nvPicPr>
      <xdr:blipFill>
        <a:blip r:embed="rId17" r:link="rId4"/>
        <a:stretch>
          <a:fillRect/>
        </a:stretch>
      </xdr:blipFill>
      <xdr:spPr>
        <a:xfrm>
          <a:off x="11109960" y="19003645"/>
          <a:ext cx="5865495" cy="379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91440</xdr:colOff>
      <xdr:row>68</xdr:row>
      <xdr:rowOff>75565</xdr:rowOff>
    </xdr:from>
    <xdr:to>
      <xdr:col>31</xdr:col>
      <xdr:colOff>603250</xdr:colOff>
      <xdr:row>91</xdr:row>
      <xdr:rowOff>30480</xdr:rowOff>
    </xdr:to>
    <xdr:pic>
      <xdr:nvPicPr>
        <xdr:cNvPr id="18" name="图片 17"/>
        <xdr:cNvPicPr>
          <a:picLocks noChangeAspect="1"/>
        </xdr:cNvPicPr>
      </xdr:nvPicPr>
      <xdr:blipFill>
        <a:blip r:embed="rId18" r:link="rId4"/>
        <a:stretch>
          <a:fillRect/>
        </a:stretch>
      </xdr:blipFill>
      <xdr:spPr>
        <a:xfrm>
          <a:off x="17160240" y="12511405"/>
          <a:ext cx="2340610" cy="4161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32</xdr:col>
      <xdr:colOff>121920</xdr:colOff>
      <xdr:row>68</xdr:row>
      <xdr:rowOff>121920</xdr:rowOff>
    </xdr:from>
    <xdr:to>
      <xdr:col>41</xdr:col>
      <xdr:colOff>402590</xdr:colOff>
      <xdr:row>89</xdr:row>
      <xdr:rowOff>121920</xdr:rowOff>
    </xdr:to>
    <xdr:pic>
      <xdr:nvPicPr>
        <xdr:cNvPr id="19" name="图片 18"/>
        <xdr:cNvPicPr>
          <a:picLocks noChangeAspect="1"/>
        </xdr:cNvPicPr>
      </xdr:nvPicPr>
      <xdr:blipFill>
        <a:blip r:embed="rId19" r:link="rId4"/>
        <a:stretch>
          <a:fillRect/>
        </a:stretch>
      </xdr:blipFill>
      <xdr:spPr>
        <a:xfrm>
          <a:off x="19629120" y="12557760"/>
          <a:ext cx="5767070" cy="3840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tabSelected="1" topLeftCell="A32" workbookViewId="0">
      <selection activeCell="R47" sqref="R4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8"/>
    </row>
    <row r="5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9"/>
    </row>
    <row r="6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0"/>
    </row>
    <row r="7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1"/>
      <c r="J7" s="12" t="s">
        <v>12</v>
      </c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13</v>
      </c>
      <c r="I8" s="42"/>
      <c r="J8" s="43" t="s">
        <v>14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15</v>
      </c>
      <c r="C10" s="19"/>
      <c r="D10" s="20" t="s">
        <v>16</v>
      </c>
      <c r="E10" s="20" t="s">
        <v>17</v>
      </c>
      <c r="F10" s="21"/>
      <c r="G10" s="22" t="s">
        <v>18</v>
      </c>
      <c r="H10" s="21" t="s">
        <v>19</v>
      </c>
      <c r="I10" s="20" t="s">
        <v>20</v>
      </c>
      <c r="J10" s="21"/>
      <c r="K10" s="22" t="s">
        <v>21</v>
      </c>
    </row>
    <row r="11" ht="20.1" customHeight="1" spans="2:11">
      <c r="B11" s="23">
        <v>1</v>
      </c>
      <c r="C11" s="24"/>
      <c r="D11" s="25"/>
      <c r="E11" s="26" t="s">
        <v>22</v>
      </c>
      <c r="F11" s="26"/>
      <c r="G11" s="27">
        <v>328</v>
      </c>
      <c r="H11" s="27">
        <v>328</v>
      </c>
      <c r="I11" s="45">
        <v>0</v>
      </c>
      <c r="J11" s="46"/>
      <c r="K11" s="47" t="s">
        <v>23</v>
      </c>
    </row>
    <row r="12" ht="20.1" customHeight="1" spans="2:11">
      <c r="B12" s="23">
        <v>2</v>
      </c>
      <c r="C12" s="24"/>
      <c r="D12" s="28"/>
      <c r="E12" s="26" t="s">
        <v>22</v>
      </c>
      <c r="F12" s="26"/>
      <c r="G12" s="27">
        <v>1436</v>
      </c>
      <c r="H12" s="27">
        <v>1436</v>
      </c>
      <c r="I12" s="45">
        <v>0</v>
      </c>
      <c r="J12" s="46"/>
      <c r="K12" s="47" t="s">
        <v>24</v>
      </c>
    </row>
    <row r="13" ht="20.1" customHeight="1" spans="2:11">
      <c r="B13" s="23">
        <v>3</v>
      </c>
      <c r="C13" s="24"/>
      <c r="D13" s="28"/>
      <c r="E13" s="26" t="s">
        <v>22</v>
      </c>
      <c r="F13" s="26"/>
      <c r="G13" s="27">
        <v>4248</v>
      </c>
      <c r="H13" s="27">
        <v>4248</v>
      </c>
      <c r="I13" s="45">
        <v>0</v>
      </c>
      <c r="J13" s="46"/>
      <c r="K13" s="47" t="s">
        <v>25</v>
      </c>
    </row>
    <row r="14" ht="20.1" customHeight="1" spans="2:11">
      <c r="B14" s="23">
        <v>4</v>
      </c>
      <c r="C14" s="24"/>
      <c r="D14" s="28"/>
      <c r="E14" s="26" t="s">
        <v>22</v>
      </c>
      <c r="F14" s="26"/>
      <c r="G14" s="27">
        <v>382</v>
      </c>
      <c r="H14" s="27">
        <v>382</v>
      </c>
      <c r="I14" s="45">
        <v>0</v>
      </c>
      <c r="J14" s="46"/>
      <c r="K14" s="47" t="s">
        <v>26</v>
      </c>
    </row>
    <row r="15" ht="20.1" customHeight="1" spans="2:13">
      <c r="B15" s="23">
        <v>5</v>
      </c>
      <c r="C15" s="24"/>
      <c r="D15" s="29"/>
      <c r="E15" s="26" t="s">
        <v>22</v>
      </c>
      <c r="F15" s="26"/>
      <c r="G15" s="27">
        <v>1463</v>
      </c>
      <c r="H15" s="27">
        <v>1463</v>
      </c>
      <c r="I15" s="45">
        <v>0</v>
      </c>
      <c r="J15" s="46"/>
      <c r="K15" s="47" t="s">
        <v>27</v>
      </c>
      <c r="M15" t="s">
        <v>28</v>
      </c>
    </row>
    <row r="16" ht="20.1" customHeight="1" spans="2:11">
      <c r="B16" s="23">
        <v>6</v>
      </c>
      <c r="C16" s="24"/>
      <c r="D16" s="29"/>
      <c r="E16" s="30" t="s">
        <v>29</v>
      </c>
      <c r="F16" s="31"/>
      <c r="G16" s="27">
        <v>1136</v>
      </c>
      <c r="H16" s="27">
        <v>1136</v>
      </c>
      <c r="I16" s="45">
        <v>0</v>
      </c>
      <c r="J16" s="46"/>
      <c r="K16" s="48"/>
    </row>
    <row r="17" ht="20.1" customHeight="1" spans="2:12">
      <c r="B17" s="23">
        <v>7</v>
      </c>
      <c r="C17" s="24"/>
      <c r="D17" s="32" t="s">
        <v>30</v>
      </c>
      <c r="E17" s="26" t="s">
        <v>31</v>
      </c>
      <c r="F17" s="26"/>
      <c r="G17" s="27">
        <v>295.59</v>
      </c>
      <c r="H17" s="27">
        <v>295.59</v>
      </c>
      <c r="I17" s="45">
        <v>0</v>
      </c>
      <c r="J17" s="46"/>
      <c r="K17" s="47" t="s">
        <v>32</v>
      </c>
      <c r="L17" t="s">
        <v>33</v>
      </c>
    </row>
    <row r="18" ht="20.1" customHeight="1" spans="2:12">
      <c r="B18" s="23">
        <v>8</v>
      </c>
      <c r="C18" s="24"/>
      <c r="D18" s="32"/>
      <c r="E18" s="26" t="s">
        <v>31</v>
      </c>
      <c r="F18" s="26"/>
      <c r="G18" s="27">
        <v>54.63</v>
      </c>
      <c r="H18" s="27">
        <v>54.63</v>
      </c>
      <c r="I18" s="45">
        <v>0</v>
      </c>
      <c r="J18" s="46"/>
      <c r="K18" s="47" t="s">
        <v>32</v>
      </c>
      <c r="L18" t="s">
        <v>33</v>
      </c>
    </row>
    <row r="19" ht="20.1" customHeight="1" spans="2:11">
      <c r="B19" s="23">
        <v>9</v>
      </c>
      <c r="C19" s="24"/>
      <c r="D19" s="32"/>
      <c r="E19" s="26" t="s">
        <v>31</v>
      </c>
      <c r="F19" s="26"/>
      <c r="G19" s="27">
        <v>38.2</v>
      </c>
      <c r="H19" s="27">
        <v>38.2</v>
      </c>
      <c r="I19" s="45">
        <v>0</v>
      </c>
      <c r="J19" s="46"/>
      <c r="K19" s="47" t="s">
        <v>32</v>
      </c>
    </row>
    <row r="20" ht="20.1" customHeight="1" spans="2:11">
      <c r="B20" s="23">
        <v>10</v>
      </c>
      <c r="C20" s="24"/>
      <c r="D20" s="32"/>
      <c r="E20" s="26" t="s">
        <v>31</v>
      </c>
      <c r="F20" s="26"/>
      <c r="G20" s="27">
        <v>393.47</v>
      </c>
      <c r="H20" s="27">
        <v>393.47</v>
      </c>
      <c r="I20" s="49">
        <v>0</v>
      </c>
      <c r="J20" s="50"/>
      <c r="K20" s="47" t="s">
        <v>32</v>
      </c>
    </row>
    <row r="21" ht="20.1" customHeight="1" spans="2:11">
      <c r="B21" s="23">
        <v>11</v>
      </c>
      <c r="C21" s="24"/>
      <c r="D21" s="32"/>
      <c r="E21" s="26" t="s">
        <v>34</v>
      </c>
      <c r="F21" s="26"/>
      <c r="G21" s="27">
        <v>59</v>
      </c>
      <c r="H21" s="27">
        <v>59</v>
      </c>
      <c r="I21" s="45">
        <v>0</v>
      </c>
      <c r="J21" s="46"/>
      <c r="K21" s="47" t="s">
        <v>35</v>
      </c>
    </row>
    <row r="22" ht="20.1" customHeight="1" spans="2:11">
      <c r="B22" s="23">
        <v>12</v>
      </c>
      <c r="C22" s="24"/>
      <c r="D22" s="32"/>
      <c r="E22" s="26" t="s">
        <v>34</v>
      </c>
      <c r="F22" s="26"/>
      <c r="G22" s="27">
        <v>34</v>
      </c>
      <c r="H22" s="27">
        <v>34</v>
      </c>
      <c r="I22" s="45">
        <v>0</v>
      </c>
      <c r="J22" s="46"/>
      <c r="K22" s="47" t="s">
        <v>35</v>
      </c>
    </row>
    <row r="23" ht="20.1" customHeight="1" spans="2:11">
      <c r="B23" s="23">
        <v>13</v>
      </c>
      <c r="C23" s="24"/>
      <c r="D23" s="32"/>
      <c r="E23" s="24" t="s">
        <v>36</v>
      </c>
      <c r="F23" s="26"/>
      <c r="G23" s="27">
        <v>10</v>
      </c>
      <c r="H23" s="27">
        <v>10</v>
      </c>
      <c r="I23" s="49">
        <v>0</v>
      </c>
      <c r="J23" s="50"/>
      <c r="K23" s="47" t="s">
        <v>37</v>
      </c>
    </row>
    <row r="24" ht="20.1" customHeight="1" spans="2:11">
      <c r="B24" s="23">
        <v>14</v>
      </c>
      <c r="C24" s="24"/>
      <c r="D24" s="32"/>
      <c r="E24" s="24" t="s">
        <v>36</v>
      </c>
      <c r="F24" s="26"/>
      <c r="G24" s="27">
        <v>10</v>
      </c>
      <c r="H24" s="27">
        <v>10</v>
      </c>
      <c r="I24" s="49">
        <v>0</v>
      </c>
      <c r="J24" s="50"/>
      <c r="K24" s="47" t="s">
        <v>37</v>
      </c>
    </row>
    <row r="25" ht="20.1" customHeight="1" spans="2:11">
      <c r="B25" s="23">
        <v>15</v>
      </c>
      <c r="C25" s="24"/>
      <c r="D25" s="32"/>
      <c r="E25" s="24" t="s">
        <v>36</v>
      </c>
      <c r="F25" s="26"/>
      <c r="G25" s="27">
        <v>10</v>
      </c>
      <c r="H25" s="27">
        <v>10</v>
      </c>
      <c r="I25" s="49">
        <v>0</v>
      </c>
      <c r="J25" s="50"/>
      <c r="K25" s="47" t="s">
        <v>37</v>
      </c>
    </row>
    <row r="26" ht="20.1" customHeight="1" spans="2:13">
      <c r="B26" s="23">
        <v>16</v>
      </c>
      <c r="C26" s="24"/>
      <c r="D26" s="32"/>
      <c r="E26" s="24" t="s">
        <v>36</v>
      </c>
      <c r="F26" s="26"/>
      <c r="G26" s="27">
        <v>62</v>
      </c>
      <c r="H26" s="27">
        <v>62</v>
      </c>
      <c r="I26" s="45">
        <v>0</v>
      </c>
      <c r="J26" s="46"/>
      <c r="K26" s="47" t="s">
        <v>37</v>
      </c>
      <c r="M26" t="s">
        <v>28</v>
      </c>
    </row>
    <row r="27" ht="20.1" customHeight="1" spans="2:13">
      <c r="B27" s="23">
        <v>17</v>
      </c>
      <c r="C27" s="24"/>
      <c r="D27" s="32"/>
      <c r="E27" s="24" t="s">
        <v>36</v>
      </c>
      <c r="F27" s="26"/>
      <c r="G27" s="27">
        <v>81</v>
      </c>
      <c r="H27" s="27">
        <v>81</v>
      </c>
      <c r="I27" s="45">
        <v>0</v>
      </c>
      <c r="J27" s="46"/>
      <c r="K27" s="47" t="s">
        <v>37</v>
      </c>
      <c r="M27" t="s">
        <v>28</v>
      </c>
    </row>
    <row r="28" ht="20.1" customHeight="1" spans="2:13">
      <c r="B28" s="23">
        <v>18</v>
      </c>
      <c r="C28" s="24"/>
      <c r="D28" s="32"/>
      <c r="E28" s="24" t="s">
        <v>36</v>
      </c>
      <c r="F28" s="26"/>
      <c r="G28" s="27">
        <v>25</v>
      </c>
      <c r="H28" s="27">
        <v>25</v>
      </c>
      <c r="I28" s="45">
        <v>0</v>
      </c>
      <c r="J28" s="46"/>
      <c r="K28" s="47" t="s">
        <v>37</v>
      </c>
      <c r="M28" t="s">
        <v>28</v>
      </c>
    </row>
    <row r="29" ht="20.1" customHeight="1" spans="2:11">
      <c r="B29" s="23">
        <v>19</v>
      </c>
      <c r="C29" s="24"/>
      <c r="D29" s="32"/>
      <c r="E29" s="24" t="s">
        <v>36</v>
      </c>
      <c r="F29" s="26"/>
      <c r="G29" s="27">
        <v>5</v>
      </c>
      <c r="H29" s="27">
        <v>5</v>
      </c>
      <c r="I29" s="45">
        <v>0</v>
      </c>
      <c r="J29" s="46"/>
      <c r="K29" s="47" t="s">
        <v>37</v>
      </c>
    </row>
    <row r="30" ht="20.1" customHeight="1" spans="2:13">
      <c r="B30" s="23">
        <v>20</v>
      </c>
      <c r="C30" s="24"/>
      <c r="D30" s="32"/>
      <c r="E30" s="26" t="s">
        <v>31</v>
      </c>
      <c r="F30" s="26"/>
      <c r="G30" s="27">
        <v>40</v>
      </c>
      <c r="H30" s="27">
        <v>40</v>
      </c>
      <c r="I30" s="45">
        <v>0</v>
      </c>
      <c r="J30" s="46"/>
      <c r="K30" s="48"/>
      <c r="M30" t="s">
        <v>28</v>
      </c>
    </row>
    <row r="31" ht="20.1" customHeight="1" spans="2:13">
      <c r="B31" s="23">
        <v>21</v>
      </c>
      <c r="C31" s="24"/>
      <c r="D31" s="32"/>
      <c r="E31" s="26" t="s">
        <v>31</v>
      </c>
      <c r="F31" s="26"/>
      <c r="G31" s="27">
        <v>109.96</v>
      </c>
      <c r="H31" s="27">
        <v>109.96</v>
      </c>
      <c r="I31" s="45">
        <v>0</v>
      </c>
      <c r="J31" s="46"/>
      <c r="K31" s="47"/>
      <c r="M31" t="s">
        <v>28</v>
      </c>
    </row>
    <row r="32" ht="20.1" customHeight="1" spans="2:13">
      <c r="B32" s="23">
        <v>22</v>
      </c>
      <c r="C32" s="24"/>
      <c r="D32" s="32"/>
      <c r="E32" s="26" t="s">
        <v>31</v>
      </c>
      <c r="F32" s="26"/>
      <c r="G32" s="27">
        <v>129.67</v>
      </c>
      <c r="H32" s="27">
        <v>129.67</v>
      </c>
      <c r="I32" s="45">
        <v>0</v>
      </c>
      <c r="J32" s="46"/>
      <c r="M32" t="s">
        <v>28</v>
      </c>
    </row>
    <row r="33" ht="20.1" customHeight="1" spans="2:13">
      <c r="B33" s="23">
        <v>23</v>
      </c>
      <c r="C33" s="24"/>
      <c r="D33" s="32"/>
      <c r="E33" s="26" t="s">
        <v>38</v>
      </c>
      <c r="F33" s="26"/>
      <c r="G33" s="27">
        <v>39</v>
      </c>
      <c r="H33" s="27">
        <v>39</v>
      </c>
      <c r="I33" s="45">
        <v>0</v>
      </c>
      <c r="J33" s="46"/>
      <c r="K33" s="48" t="s">
        <v>39</v>
      </c>
      <c r="M33" t="s">
        <v>28</v>
      </c>
    </row>
    <row r="34" ht="20.1" customHeight="1" spans="2:13">
      <c r="B34" s="23">
        <v>24</v>
      </c>
      <c r="C34" s="24"/>
      <c r="D34" s="32"/>
      <c r="E34" s="26" t="s">
        <v>38</v>
      </c>
      <c r="F34" s="26"/>
      <c r="G34" s="27">
        <v>66</v>
      </c>
      <c r="H34" s="27">
        <v>66</v>
      </c>
      <c r="I34" s="45">
        <v>0</v>
      </c>
      <c r="J34" s="46"/>
      <c r="K34" s="48" t="s">
        <v>40</v>
      </c>
      <c r="M34" t="s">
        <v>28</v>
      </c>
    </row>
    <row r="35" ht="20.1" customHeight="1" spans="2:13">
      <c r="B35" s="23">
        <v>25</v>
      </c>
      <c r="C35" s="24"/>
      <c r="D35" s="32"/>
      <c r="E35" s="26" t="s">
        <v>38</v>
      </c>
      <c r="F35" s="26"/>
      <c r="G35" s="27">
        <v>39</v>
      </c>
      <c r="H35" s="27">
        <v>39</v>
      </c>
      <c r="I35" s="45">
        <v>0</v>
      </c>
      <c r="J35" s="46"/>
      <c r="K35" s="48" t="s">
        <v>41</v>
      </c>
      <c r="M35" t="s">
        <v>28</v>
      </c>
    </row>
    <row r="36" ht="20.1" customHeight="1" spans="2:13">
      <c r="B36" s="23">
        <v>26</v>
      </c>
      <c r="C36" s="24"/>
      <c r="D36" s="32"/>
      <c r="E36" s="26" t="s">
        <v>38</v>
      </c>
      <c r="F36" s="26"/>
      <c r="G36" s="27">
        <v>213</v>
      </c>
      <c r="H36" s="27">
        <v>213</v>
      </c>
      <c r="I36" s="45">
        <v>0</v>
      </c>
      <c r="J36" s="46"/>
      <c r="K36" s="48" t="s">
        <v>42</v>
      </c>
      <c r="M36" t="s">
        <v>28</v>
      </c>
    </row>
    <row r="37" ht="20.1" customHeight="1" spans="2:13">
      <c r="B37" s="23">
        <v>27</v>
      </c>
      <c r="C37" s="24"/>
      <c r="D37" s="32"/>
      <c r="E37" s="26" t="s">
        <v>38</v>
      </c>
      <c r="F37" s="26"/>
      <c r="G37" s="27">
        <v>138.8</v>
      </c>
      <c r="H37" s="27">
        <v>138.8</v>
      </c>
      <c r="I37" s="45">
        <v>0</v>
      </c>
      <c r="J37" s="46"/>
      <c r="K37" s="48" t="s">
        <v>43</v>
      </c>
      <c r="M37" t="s">
        <v>28</v>
      </c>
    </row>
    <row r="38" ht="20.1" customHeight="1" spans="2:11">
      <c r="B38" s="23">
        <v>28</v>
      </c>
      <c r="C38" s="24"/>
      <c r="D38" s="32"/>
      <c r="E38" s="26" t="s">
        <v>38</v>
      </c>
      <c r="F38" s="26"/>
      <c r="G38" s="27">
        <v>524</v>
      </c>
      <c r="H38" s="27">
        <v>524</v>
      </c>
      <c r="I38" s="45">
        <v>0</v>
      </c>
      <c r="J38" s="46"/>
      <c r="K38" s="48" t="s">
        <v>44</v>
      </c>
    </row>
    <row r="39" ht="20.1" customHeight="1" spans="2:12">
      <c r="B39" s="23">
        <v>29</v>
      </c>
      <c r="C39" s="24"/>
      <c r="D39" s="32"/>
      <c r="E39" s="26" t="s">
        <v>38</v>
      </c>
      <c r="F39" s="26"/>
      <c r="G39" s="27">
        <v>84</v>
      </c>
      <c r="H39" s="27">
        <v>84</v>
      </c>
      <c r="I39" s="45">
        <v>0</v>
      </c>
      <c r="J39" s="46"/>
      <c r="K39" s="51" t="s">
        <v>45</v>
      </c>
      <c r="L39" t="s">
        <v>33</v>
      </c>
    </row>
    <row r="40" ht="20.1" customHeight="1" spans="2:12">
      <c r="B40" s="23">
        <v>30</v>
      </c>
      <c r="C40" s="24"/>
      <c r="D40" s="32"/>
      <c r="E40" s="26" t="s">
        <v>38</v>
      </c>
      <c r="F40" s="26"/>
      <c r="G40" s="27">
        <v>186.66</v>
      </c>
      <c r="H40" s="27">
        <v>186.66</v>
      </c>
      <c r="I40" s="45">
        <v>0</v>
      </c>
      <c r="J40" s="46"/>
      <c r="K40" s="51" t="s">
        <v>46</v>
      </c>
      <c r="L40" t="s">
        <v>33</v>
      </c>
    </row>
    <row r="41" ht="20.1" customHeight="1" spans="2:12">
      <c r="B41" s="23">
        <v>31</v>
      </c>
      <c r="C41" s="24"/>
      <c r="D41" s="32"/>
      <c r="E41" s="26" t="s">
        <v>38</v>
      </c>
      <c r="F41" s="26"/>
      <c r="G41" s="27">
        <v>45.71</v>
      </c>
      <c r="H41" s="27">
        <v>45.71</v>
      </c>
      <c r="I41" s="45">
        <v>0</v>
      </c>
      <c r="J41" s="46"/>
      <c r="K41" s="52">
        <v>2.2</v>
      </c>
      <c r="L41" t="s">
        <v>33</v>
      </c>
    </row>
    <row r="42" ht="20.1" customHeight="1" spans="2:12">
      <c r="B42" s="23">
        <v>32</v>
      </c>
      <c r="C42" s="24"/>
      <c r="D42" s="32"/>
      <c r="E42" s="26" t="s">
        <v>38</v>
      </c>
      <c r="F42" s="26"/>
      <c r="G42" s="27">
        <v>262.7</v>
      </c>
      <c r="H42" s="27">
        <v>262.7</v>
      </c>
      <c r="I42" s="45">
        <v>0</v>
      </c>
      <c r="J42" s="46"/>
      <c r="K42" s="51" t="s">
        <v>47</v>
      </c>
      <c r="L42" t="s">
        <v>33</v>
      </c>
    </row>
    <row r="43" ht="20.1" customHeight="1" spans="2:12">
      <c r="B43" s="23">
        <v>33</v>
      </c>
      <c r="C43" s="24"/>
      <c r="D43" s="32"/>
      <c r="E43" s="26" t="s">
        <v>38</v>
      </c>
      <c r="F43" s="26"/>
      <c r="G43" s="27">
        <v>65</v>
      </c>
      <c r="H43" s="27">
        <v>65</v>
      </c>
      <c r="I43" s="45">
        <v>0</v>
      </c>
      <c r="J43" s="46"/>
      <c r="K43" s="53">
        <v>2.22</v>
      </c>
      <c r="L43" t="s">
        <v>33</v>
      </c>
    </row>
    <row r="44" ht="20.1" customHeight="1" spans="2:12">
      <c r="B44" s="23">
        <v>34</v>
      </c>
      <c r="C44" s="24"/>
      <c r="D44" s="32"/>
      <c r="E44" s="26" t="s">
        <v>38</v>
      </c>
      <c r="F44" s="26"/>
      <c r="G44" s="27">
        <v>179.9</v>
      </c>
      <c r="H44" s="27">
        <v>0</v>
      </c>
      <c r="I44" s="54">
        <v>179.9</v>
      </c>
      <c r="J44" s="55"/>
      <c r="K44" s="53" t="s">
        <v>48</v>
      </c>
      <c r="L44" t="s">
        <v>33</v>
      </c>
    </row>
    <row r="45" ht="20.1" customHeight="1" spans="2:11">
      <c r="B45" s="23">
        <v>35</v>
      </c>
      <c r="C45" s="24"/>
      <c r="D45" s="32"/>
      <c r="E45" s="26" t="s">
        <v>38</v>
      </c>
      <c r="F45" s="26"/>
      <c r="G45" s="27">
        <v>498</v>
      </c>
      <c r="H45" s="27">
        <v>0</v>
      </c>
      <c r="I45" s="54">
        <v>498</v>
      </c>
      <c r="J45" s="55"/>
      <c r="K45" s="48" t="s">
        <v>49</v>
      </c>
    </row>
    <row r="46" ht="20.1" customHeight="1" spans="2:11">
      <c r="B46" s="23">
        <v>36</v>
      </c>
      <c r="C46" s="24"/>
      <c r="D46" s="32"/>
      <c r="E46" s="26" t="s">
        <v>38</v>
      </c>
      <c r="F46" s="26"/>
      <c r="G46" s="27">
        <v>264</v>
      </c>
      <c r="H46" s="27">
        <v>0</v>
      </c>
      <c r="I46" s="54">
        <v>264</v>
      </c>
      <c r="J46" s="55"/>
      <c r="K46" s="48" t="s">
        <v>50</v>
      </c>
    </row>
    <row r="47" ht="20.1" customHeight="1" spans="2:11">
      <c r="B47" s="23">
        <v>37</v>
      </c>
      <c r="C47" s="24"/>
      <c r="D47" s="33"/>
      <c r="E47" s="26" t="s">
        <v>38</v>
      </c>
      <c r="F47" s="26"/>
      <c r="G47" s="27">
        <v>56</v>
      </c>
      <c r="H47" s="27">
        <v>0</v>
      </c>
      <c r="I47" s="54">
        <v>56</v>
      </c>
      <c r="J47" s="55"/>
      <c r="K47" s="53">
        <v>3.01</v>
      </c>
    </row>
    <row r="48" ht="20.1" customHeight="1" spans="2:11">
      <c r="B48" s="20" t="s">
        <v>51</v>
      </c>
      <c r="C48" s="34"/>
      <c r="D48" s="34"/>
      <c r="E48" s="34"/>
      <c r="F48" s="21"/>
      <c r="G48" s="35">
        <f>SUM(G11:G47)</f>
        <v>13012.29</v>
      </c>
      <c r="H48" s="35">
        <f>SUM(H11:H47)</f>
        <v>12014.39</v>
      </c>
      <c r="I48" s="56">
        <f>SUM(I11:J47)</f>
        <v>997.9</v>
      </c>
      <c r="J48" s="57"/>
      <c r="K48" s="58"/>
    </row>
    <row r="49" ht="20.1" customHeight="1" spans="2:11">
      <c r="B49" s="36"/>
      <c r="C49" s="36"/>
      <c r="D49" s="17"/>
      <c r="E49" s="36"/>
      <c r="F49" s="36"/>
      <c r="G49" s="17"/>
      <c r="H49" s="17"/>
      <c r="I49" s="36"/>
      <c r="J49" s="36"/>
      <c r="K49" s="17"/>
    </row>
    <row r="50" ht="20.1" customHeight="1" spans="2:11">
      <c r="B50" s="22" t="s">
        <v>19</v>
      </c>
      <c r="C50" s="22"/>
      <c r="D50" s="22"/>
      <c r="E50" s="22"/>
      <c r="F50" s="22"/>
      <c r="G50" s="22" t="s">
        <v>52</v>
      </c>
      <c r="H50" s="22"/>
      <c r="I50" s="22"/>
      <c r="J50" s="22"/>
      <c r="K50" s="22" t="s">
        <v>53</v>
      </c>
    </row>
    <row r="51" ht="20.1" customHeight="1" spans="2:11">
      <c r="B51" s="37">
        <f>H48</f>
        <v>12014.39</v>
      </c>
      <c r="C51" s="37"/>
      <c r="D51" s="37"/>
      <c r="E51" s="37"/>
      <c r="F51" s="37"/>
      <c r="G51" s="37">
        <f>I48</f>
        <v>997.9</v>
      </c>
      <c r="H51" s="37"/>
      <c r="I51" s="37"/>
      <c r="J51" s="37"/>
      <c r="K51" s="59">
        <f>SUM(B51:J51)</f>
        <v>13012.29</v>
      </c>
    </row>
    <row r="52" ht="20.1" customHeight="1" spans="2:11">
      <c r="B52" s="17"/>
      <c r="C52" s="17"/>
      <c r="D52" s="17"/>
      <c r="E52" s="17"/>
      <c r="F52" s="17"/>
      <c r="G52" s="17"/>
      <c r="H52" s="17"/>
      <c r="I52" s="17"/>
      <c r="J52" s="17"/>
      <c r="K52" s="17"/>
    </row>
    <row r="53" ht="20.1" customHeight="1" spans="2:11">
      <c r="B53" s="17" t="s">
        <v>54</v>
      </c>
      <c r="C53" s="17"/>
      <c r="D53" s="17"/>
      <c r="E53" s="17"/>
      <c r="F53" s="17" t="s">
        <v>55</v>
      </c>
      <c r="G53" s="17" t="s">
        <v>56</v>
      </c>
      <c r="H53" s="17"/>
      <c r="I53" s="17"/>
      <c r="J53" s="17" t="s">
        <v>57</v>
      </c>
      <c r="K53" s="17"/>
    </row>
    <row r="56" ht="17.4" spans="1:1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</sheetData>
  <mergeCells count="13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B49:C49"/>
    <mergeCell ref="E49:F49"/>
    <mergeCell ref="I49:J49"/>
    <mergeCell ref="B50:F50"/>
    <mergeCell ref="G50:J50"/>
    <mergeCell ref="B51:F51"/>
    <mergeCell ref="G51:J51"/>
    <mergeCell ref="D17:D46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03:I169"/>
  <sheetViews>
    <sheetView zoomScale="90" zoomScaleNormal="90" topLeftCell="A137" workbookViewId="0">
      <selection activeCell="U150" sqref="U150"/>
    </sheetView>
  </sheetViews>
  <sheetFormatPr defaultColWidth="8.88888888888889" defaultRowHeight="14.4"/>
  <sheetData>
    <row r="103" spans="1:1">
      <c r="A103" s="1"/>
    </row>
    <row r="123" spans="9:9">
      <c r="I123" s="1"/>
    </row>
    <row r="134" spans="1:1">
      <c r="A134" s="1"/>
    </row>
    <row r="148" spans="7:7">
      <c r="G148" s="1"/>
    </row>
    <row r="149" spans="2:2">
      <c r="B149" s="1"/>
    </row>
    <row r="167" spans="1:1">
      <c r="A167" s="1"/>
    </row>
    <row r="169" spans="6:6">
      <c r="F169" s="1"/>
    </row>
  </sheetData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2" workbookViewId="0">
      <selection activeCell="T37" sqref="T37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5:R107"/>
  <sheetViews>
    <sheetView zoomScale="50" zoomScaleNormal="50" workbookViewId="0">
      <selection activeCell="AL25" sqref="AL25"/>
    </sheetView>
  </sheetViews>
  <sheetFormatPr defaultColWidth="8.88888888888889" defaultRowHeight="14.4"/>
  <sheetData>
    <row r="35" spans="1:1">
      <c r="A35" s="1"/>
    </row>
    <row r="39" spans="8:8">
      <c r="H39" s="1"/>
    </row>
    <row r="71" spans="1:2">
      <c r="A71" s="1"/>
      <c r="B71" s="1"/>
    </row>
    <row r="72" spans="1:2">
      <c r="A72" s="1"/>
      <c r="B72" s="1"/>
    </row>
    <row r="104" spans="17:18">
      <c r="Q104" s="1"/>
      <c r="R104" s="1"/>
    </row>
    <row r="105" spans="17:18">
      <c r="Q105" s="1"/>
      <c r="R105" s="1"/>
    </row>
    <row r="106" spans="4:18">
      <c r="D106" s="1"/>
      <c r="E106" s="1"/>
      <c r="Q106" s="1"/>
      <c r="R106" s="1"/>
    </row>
    <row r="107" spans="4:5">
      <c r="D107" s="1"/>
      <c r="E107" s="1"/>
    </row>
  </sheetData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员工差旅明细</vt:lpstr>
      <vt:lpstr>Sheet1</vt:lpstr>
      <vt:lpstr>发票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2025-03-12T12:28:52Z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7BFFB7329B4A416080D7D27155E0C528_13</vt:lpwstr>
  </property>
</Properties>
</file>