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和平-康辉\文件\协议\"/>
    </mc:Choice>
  </mc:AlternateContent>
  <xr:revisionPtr revIDLastSave="0" documentId="13_ncr:1_{9BCECDF2-5D7F-4F89-BB97-DF746F5F349C}" xr6:coauthVersionLast="31" xr6:coauthVersionMax="31" xr10:uidLastSave="{00000000-0000-0000-0000-000000000000}"/>
  <bookViews>
    <workbookView xWindow="0" yWindow="30" windowWidth="19440" windowHeight="7770" xr2:uid="{00000000-000D-0000-FFFF-FFFF00000000}"/>
  </bookViews>
  <sheets>
    <sheet name="甲状腺领域会议讲者支持项目预算" sheetId="1" r:id="rId1"/>
  </sheets>
  <calcPr calcId="179017" concurrentCalc="0"/>
</workbook>
</file>

<file path=xl/calcChain.xml><?xml version="1.0" encoding="utf-8"?>
<calcChain xmlns="http://schemas.openxmlformats.org/spreadsheetml/2006/main">
  <c r="H10" i="1" l="1"/>
  <c r="H9" i="1"/>
  <c r="H8" i="1"/>
  <c r="H3" i="1"/>
  <c r="H4" i="1"/>
  <c r="H5" i="1"/>
  <c r="H6" i="1"/>
  <c r="H7" i="1"/>
</calcChain>
</file>

<file path=xl/sharedStrings.xml><?xml version="1.0" encoding="utf-8"?>
<sst xmlns="http://schemas.openxmlformats.org/spreadsheetml/2006/main" count="24" uniqueCount="19">
  <si>
    <t xml:space="preserve"> </t>
    <phoneticPr fontId="3" type="noConversion"/>
  </si>
  <si>
    <t>费用合计</t>
    <phoneticPr fontId="3" type="noConversion"/>
  </si>
  <si>
    <t>协议总金额</t>
    <phoneticPr fontId="3" type="noConversion"/>
  </si>
  <si>
    <t>第一部分专家差旅费用</t>
    <phoneticPr fontId="3" type="noConversion"/>
  </si>
  <si>
    <t>差旅</t>
    <phoneticPr fontId="3" type="noConversion"/>
  </si>
  <si>
    <t>机票费用</t>
    <phoneticPr fontId="3" type="noConversion"/>
  </si>
  <si>
    <t>2次</t>
    <phoneticPr fontId="3" type="noConversion"/>
  </si>
  <si>
    <t>预计费用，按实际发生结算</t>
    <phoneticPr fontId="3" type="noConversion"/>
  </si>
  <si>
    <t>会议接送</t>
    <phoneticPr fontId="3" type="noConversion"/>
  </si>
  <si>
    <t>4次</t>
    <phoneticPr fontId="3" type="noConversion"/>
  </si>
  <si>
    <t>家-机场
机场-会议地点
会议地点-机场
机场-家</t>
    <phoneticPr fontId="3" type="noConversion"/>
  </si>
  <si>
    <t>住宿费</t>
    <phoneticPr fontId="3" type="noConversion"/>
  </si>
  <si>
    <t>1晚</t>
    <phoneticPr fontId="3" type="noConversion"/>
  </si>
  <si>
    <t>餐费</t>
    <phoneticPr fontId="3" type="noConversion"/>
  </si>
  <si>
    <t>提前抵达一天的晚餐，会议当天的午餐</t>
    <phoneticPr fontId="3" type="noConversion"/>
  </si>
  <si>
    <t>甲状腺领域会议讲者支持项目预算</t>
    <phoneticPr fontId="3" type="noConversion"/>
  </si>
  <si>
    <t>旅行社增值税税费不含专家劳务费（6%）</t>
    <phoneticPr fontId="3" type="noConversion"/>
  </si>
  <si>
    <t>20场</t>
    <phoneticPr fontId="3" type="noConversion"/>
  </si>
  <si>
    <r>
      <t>旅行社服务费（8%）：</t>
    </r>
    <r>
      <rPr>
        <b/>
        <sz val="10"/>
        <color rgb="FFFF0000"/>
        <rFont val="微软雅黑"/>
        <family val="2"/>
        <charset val="134"/>
      </rPr>
      <t>1.包含安排专家差旅（机票、住宿、用餐、会议接送等）的服务费用.
                                    2.收集专家劳务费所需资料（身份证复印件、医师证复印件、银行卡复印件、签到表、讲课协
                                       议、支出凭单、会议照片等）的服务费用。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</si>
</sst>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_(* #,##0.00_);_(* \(#,##0.00\);_(* &quot;-&quot;??_);_(@_)"/>
  </numFmts>
  <fonts count="10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Calibri"/>
      <family val="2"/>
    </font>
    <font>
      <sz val="11"/>
      <color theme="1"/>
      <name val="宋体"/>
      <family val="3"/>
      <charset val="134"/>
      <scheme val="minor"/>
    </font>
    <font>
      <b/>
      <sz val="10"/>
      <color rgb="FFFF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43" fontId="7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4" xfId="0" applyFont="1" applyBorder="1" applyAlignment="1">
      <alignment horizontal="left" vertical="center" wrapText="1"/>
    </xf>
    <xf numFmtId="0" fontId="0" fillId="0" borderId="0" xfId="0" applyBorder="1">
      <alignment vertical="center"/>
    </xf>
    <xf numFmtId="38" fontId="5" fillId="3" borderId="4" xfId="1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38" fontId="2" fillId="0" borderId="0" xfId="0" applyNumberFormat="1" applyFont="1">
      <alignment vertical="center"/>
    </xf>
    <xf numFmtId="0" fontId="6" fillId="0" borderId="4" xfId="0" applyFont="1" applyBorder="1" applyAlignment="1">
      <alignment vertical="center" wrapText="1"/>
    </xf>
    <xf numFmtId="40" fontId="6" fillId="0" borderId="4" xfId="1" applyNumberFormat="1" applyFont="1" applyFill="1" applyBorder="1" applyAlignment="1">
      <alignment horizontal="left" vertical="center" wrapText="1"/>
    </xf>
    <xf numFmtId="2" fontId="2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40" fontId="5" fillId="3" borderId="4" xfId="1" applyNumberFormat="1" applyFont="1" applyFill="1" applyBorder="1" applyAlignment="1">
      <alignment horizontal="left" vertical="center" wrapText="1"/>
    </xf>
  </cellXfs>
  <cellStyles count="5">
    <cellStyle name="常规" xfId="0" builtinId="0"/>
    <cellStyle name="常规 2" xfId="2" xr:uid="{00000000-0005-0000-0000-000001000000}"/>
    <cellStyle name="常规 3 2" xfId="3" xr:uid="{00000000-0005-0000-0000-000002000000}"/>
    <cellStyle name="千位分隔" xfId="1" builtinId="3"/>
    <cellStyle name="千位分隔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4"/>
  <sheetViews>
    <sheetView showGridLines="0" tabSelected="1" workbookViewId="0">
      <selection activeCell="H10" sqref="H10"/>
    </sheetView>
  </sheetViews>
  <sheetFormatPr defaultColWidth="9" defaultRowHeight="13.5" x14ac:dyDescent="0.15"/>
  <cols>
    <col min="1" max="1" width="2.25" style="1" customWidth="1"/>
    <col min="2" max="2" width="10.625" style="5" customWidth="1"/>
    <col min="3" max="3" width="15.875" style="1" customWidth="1"/>
    <col min="4" max="4" width="10.125" style="1" customWidth="1"/>
    <col min="5" max="5" width="8" style="1" customWidth="1"/>
    <col min="6" max="6" width="26.25" style="1" customWidth="1"/>
    <col min="7" max="7" width="15" style="1" customWidth="1"/>
    <col min="8" max="8" width="16" style="6" customWidth="1"/>
    <col min="9" max="9" width="9" style="1"/>
    <col min="10" max="10" width="10.5" style="1" bestFit="1" customWidth="1"/>
    <col min="11" max="16384" width="9" style="1"/>
  </cols>
  <sheetData>
    <row r="1" spans="2:11" ht="21.75" customHeight="1" x14ac:dyDescent="0.15">
      <c r="B1" s="10" t="s">
        <v>15</v>
      </c>
      <c r="C1" s="11"/>
      <c r="D1" s="11"/>
      <c r="E1" s="11"/>
      <c r="F1" s="11"/>
      <c r="G1" s="11"/>
      <c r="H1" s="12"/>
    </row>
    <row r="2" spans="2:11" customFormat="1" ht="18.75" customHeight="1" x14ac:dyDescent="0.15">
      <c r="B2" s="18" t="s">
        <v>3</v>
      </c>
      <c r="C2" s="19"/>
      <c r="D2" s="19"/>
      <c r="E2" s="19"/>
      <c r="F2" s="19"/>
      <c r="G2" s="19"/>
      <c r="H2" s="20"/>
      <c r="I2" s="3"/>
    </row>
    <row r="3" spans="2:11" ht="16.5" x14ac:dyDescent="0.15">
      <c r="B3" s="13" t="s">
        <v>4</v>
      </c>
      <c r="C3" s="7" t="s">
        <v>5</v>
      </c>
      <c r="D3" s="2">
        <v>1500</v>
      </c>
      <c r="E3" s="2" t="s">
        <v>6</v>
      </c>
      <c r="F3" s="2" t="s">
        <v>7</v>
      </c>
      <c r="G3" s="2" t="s">
        <v>17</v>
      </c>
      <c r="H3" s="8">
        <f>D3*2*20</f>
        <v>60000</v>
      </c>
      <c r="J3" s="9"/>
    </row>
    <row r="4" spans="2:11" ht="66" x14ac:dyDescent="0.15">
      <c r="B4" s="14"/>
      <c r="C4" s="7" t="s">
        <v>8</v>
      </c>
      <c r="D4" s="2">
        <v>300</v>
      </c>
      <c r="E4" s="2" t="s">
        <v>9</v>
      </c>
      <c r="F4" s="2" t="s">
        <v>10</v>
      </c>
      <c r="G4" s="2" t="s">
        <v>17</v>
      </c>
      <c r="H4" s="8">
        <f t="shared" ref="H4:H6" si="0">D4*2*20</f>
        <v>12000</v>
      </c>
      <c r="J4" s="9"/>
    </row>
    <row r="5" spans="2:11" ht="16.5" x14ac:dyDescent="0.15">
      <c r="B5" s="14"/>
      <c r="C5" s="7" t="s">
        <v>11</v>
      </c>
      <c r="D5" s="2">
        <v>700</v>
      </c>
      <c r="E5" s="2" t="s">
        <v>12</v>
      </c>
      <c r="F5" s="2" t="s">
        <v>7</v>
      </c>
      <c r="G5" s="2" t="s">
        <v>17</v>
      </c>
      <c r="H5" s="8">
        <f t="shared" si="0"/>
        <v>28000</v>
      </c>
      <c r="J5" s="9"/>
    </row>
    <row r="6" spans="2:11" ht="33" x14ac:dyDescent="0.15">
      <c r="B6" s="14"/>
      <c r="C6" s="7" t="s">
        <v>13</v>
      </c>
      <c r="D6" s="2">
        <v>300</v>
      </c>
      <c r="E6" s="2" t="s">
        <v>6</v>
      </c>
      <c r="F6" s="2" t="s">
        <v>14</v>
      </c>
      <c r="G6" s="2" t="s">
        <v>17</v>
      </c>
      <c r="H6" s="8">
        <f t="shared" si="0"/>
        <v>12000</v>
      </c>
      <c r="I6" s="9"/>
      <c r="J6" s="9"/>
      <c r="K6" s="9"/>
    </row>
    <row r="7" spans="2:11" ht="16.5" x14ac:dyDescent="0.15">
      <c r="B7" s="15" t="s">
        <v>1</v>
      </c>
      <c r="C7" s="16"/>
      <c r="D7" s="16"/>
      <c r="E7" s="16"/>
      <c r="F7" s="16"/>
      <c r="G7" s="17"/>
      <c r="H7" s="4">
        <f>SUM(H3:H6)</f>
        <v>112000</v>
      </c>
      <c r="I7" s="9"/>
      <c r="J7" s="9"/>
      <c r="K7" s="9"/>
    </row>
    <row r="8" spans="2:11" ht="53.25" customHeight="1" x14ac:dyDescent="0.15">
      <c r="B8" s="21" t="s">
        <v>18</v>
      </c>
      <c r="C8" s="22"/>
      <c r="D8" s="22"/>
      <c r="E8" s="22"/>
      <c r="F8" s="22"/>
      <c r="G8" s="23"/>
      <c r="H8" s="4">
        <f>H7*8%</f>
        <v>8960</v>
      </c>
      <c r="I8" s="9"/>
      <c r="J8" s="9"/>
      <c r="K8" s="9"/>
    </row>
    <row r="9" spans="2:11" ht="16.5" x14ac:dyDescent="0.15">
      <c r="B9" s="21" t="s">
        <v>16</v>
      </c>
      <c r="C9" s="22"/>
      <c r="D9" s="22"/>
      <c r="E9" s="22"/>
      <c r="F9" s="22"/>
      <c r="G9" s="23"/>
      <c r="H9" s="24">
        <f>(SUM(H3:H6)+H8)*6%</f>
        <v>7257.5999999999995</v>
      </c>
      <c r="I9" s="9"/>
      <c r="J9" s="9"/>
      <c r="K9" s="9"/>
    </row>
    <row r="10" spans="2:11" ht="16.5" x14ac:dyDescent="0.15">
      <c r="B10" s="15" t="s">
        <v>2</v>
      </c>
      <c r="C10" s="16"/>
      <c r="D10" s="16"/>
      <c r="E10" s="16"/>
      <c r="F10" s="16"/>
      <c r="G10" s="17"/>
      <c r="H10" s="24">
        <f>H7+H8+H9</f>
        <v>128217.60000000001</v>
      </c>
      <c r="I10" s="9"/>
      <c r="J10" s="9"/>
      <c r="K10" s="9"/>
    </row>
    <row r="11" spans="2:11" x14ac:dyDescent="0.15">
      <c r="I11" s="9"/>
      <c r="J11" s="9"/>
      <c r="K11" s="9"/>
    </row>
    <row r="12" spans="2:11" x14ac:dyDescent="0.15">
      <c r="I12" s="9"/>
      <c r="J12" s="9"/>
      <c r="K12" s="9"/>
    </row>
    <row r="14" spans="2:11" x14ac:dyDescent="0.15">
      <c r="H14" s="6" t="s">
        <v>0</v>
      </c>
    </row>
  </sheetData>
  <mergeCells count="7">
    <mergeCell ref="B1:H1"/>
    <mergeCell ref="B10:G10"/>
    <mergeCell ref="B7:G7"/>
    <mergeCell ref="B2:H2"/>
    <mergeCell ref="B3:B6"/>
    <mergeCell ref="B8:G8"/>
    <mergeCell ref="B9:G9"/>
  </mergeCells>
  <phoneticPr fontId="3" type="noConversion"/>
  <pageMargins left="0" right="0" top="0.43" bottom="0.18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甲状腺领域会议讲者支持项目预算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youting</dc:creator>
  <cp:lastModifiedBy>andre</cp:lastModifiedBy>
  <dcterms:created xsi:type="dcterms:W3CDTF">2017-10-01T03:01:47Z</dcterms:created>
  <dcterms:modified xsi:type="dcterms:W3CDTF">2018-04-25T16:23:45Z</dcterms:modified>
</cp:coreProperties>
</file>