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/>
  <mc:AlternateContent xmlns:mc="http://schemas.openxmlformats.org/markup-compatibility/2006">
    <mc:Choice Requires="x15">
      <x15ac:absPath xmlns:x15ac="http://schemas.microsoft.com/office/spreadsheetml/2010/11/ac" url="/Users/chriskurogi/Desktop/统一元气觉醒x小红书 执行方案 0515/"/>
    </mc:Choice>
  </mc:AlternateContent>
  <xr:revisionPtr revIDLastSave="0" documentId="13_ncr:1_{BDC25CCC-331B-EF41-A995-B32A3981979F}" xr6:coauthVersionLast="47" xr6:coauthVersionMax="47" xr10:uidLastSave="{00000000-0000-0000-0000-000000000000}"/>
  <bookViews>
    <workbookView xWindow="0" yWindow="740" windowWidth="21800" windowHeight="1298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2" l="1"/>
  <c r="I35" i="2"/>
  <c r="I36" i="2"/>
  <c r="I37" i="2"/>
  <c r="H37" i="2"/>
  <c r="J31" i="2"/>
  <c r="J30" i="2"/>
  <c r="F30" i="2"/>
  <c r="J29" i="2"/>
  <c r="F29" i="2"/>
  <c r="J28" i="2"/>
  <c r="F28" i="2"/>
  <c r="H18" i="2"/>
  <c r="B21" i="2"/>
  <c r="K21" i="2"/>
  <c r="G21" i="2"/>
  <c r="I18" i="2"/>
  <c r="G18" i="2"/>
  <c r="I58" i="3"/>
  <c r="G58" i="3"/>
  <c r="E58" i="3"/>
  <c r="C58" i="3"/>
  <c r="A58" i="3"/>
  <c r="H53" i="3"/>
  <c r="G53" i="3"/>
  <c r="F53" i="3"/>
  <c r="E53" i="3"/>
  <c r="D53" i="3"/>
  <c r="C53" i="3"/>
  <c r="H52" i="3"/>
  <c r="G52" i="3"/>
  <c r="F52" i="3"/>
  <c r="E52" i="3"/>
  <c r="D52" i="3"/>
  <c r="C52" i="3"/>
  <c r="H51" i="3"/>
  <c r="H50" i="3"/>
  <c r="H49" i="3"/>
  <c r="H48" i="3"/>
  <c r="H47" i="3"/>
  <c r="H46" i="3"/>
  <c r="H45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D24" i="3"/>
  <c r="C24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</calcChain>
</file>

<file path=xl/sharedStrings.xml><?xml version="1.0" encoding="utf-8"?>
<sst xmlns="http://schemas.openxmlformats.org/spreadsheetml/2006/main" count="116" uniqueCount="93">
  <si>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</si>
  <si>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</si>
  <si>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</si>
  <si>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</si>
  <si>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</si>
  <si>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</si>
  <si>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</si>
  <si>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</si>
  <si>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</si>
  <si>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</si>
  <si>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</si>
  <si>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</si>
  <si>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</si>
  <si>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</si>
  <si>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</si>
  <si>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</si>
  <si>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</si>
  <si>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</si>
  <si>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</si>
  <si>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</si>
  <si>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</si>
  <si>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</si>
  <si>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</si>
  <si>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</si>
  <si>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</si>
  <si>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</si>
  <si>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</si>
  <si>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</si>
  <si>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</si>
  <si>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</si>
  <si>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</si>
  <si>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</si>
  <si>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</si>
  <si>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</si>
  <si>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</si>
  <si>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</si>
  <si>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</si>
  <si>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</si>
  <si>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</si>
  <si>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</si>
  <si>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</si>
  <si>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</si>
  <si>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</si>
  <si>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</si>
  <si>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</si>
  <si>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</si>
  <si>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</si>
  <si>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</si>
  <si>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</si>
  <si>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</si>
  <si>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</si>
  <si>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</si>
  <si>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</si>
  <si>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</si>
  <si>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</si>
  <si>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</si>
  <si>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</si>
  <si>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</si>
  <si>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</si>
  <si>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</si>
  <si>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</si>
  <si>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</si>
  <si>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</si>
  <si>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</si>
  <si>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</si>
  <si>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</si>
  <si>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</si>
  <si>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</si>
  <si>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</si>
  <si>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</si>
  <si>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</si>
  <si>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</si>
  <si>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</si>
  <si>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</si>
  <si>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</si>
  <si>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</si>
  <si>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</si>
  <si>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</si>
  <si>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</si>
  <si>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</si>
  <si>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</si>
  <si>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</si>
  <si>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</si>
  <si>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</si>
  <si>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陈虔</t>
  </si>
  <si>
    <t>北京</t>
  </si>
  <si>
    <t>4月21~26日</t>
  </si>
  <si>
    <t>5月14日</t>
  </si>
  <si>
    <t>业务经理</t>
  </si>
  <si>
    <t>会奖7部</t>
  </si>
  <si>
    <t>HMOA-240401-SXY878</t>
  </si>
  <si>
    <t>4月21日</t>
  </si>
  <si>
    <t>4月22~26日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</si>
</sst>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7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8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7" fontId="5" fillId="0" borderId="6" xfId="2" applyNumberFormat="1" applyFont="1" applyBorder="1" applyAlignment="1">
      <alignment horizontal="center" vertical="center"/>
    </xf>
    <xf numFmtId="177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8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13" sqref="I13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" style="29"/>
    <col min="9" max="9" width="24.83203125" customWidth="1"/>
    <col min="10" max="10" width="39.5" customWidth="1"/>
  </cols>
  <sheetData>
    <row r="2" spans="1:12" ht="21" customHeight="1">
      <c r="C2" s="47" t="s">
        <v>0</v>
      </c>
      <c r="D2" s="47"/>
      <c r="E2" s="47"/>
      <c r="F2" s="47"/>
      <c r="G2" s="47"/>
      <c r="H2" s="47"/>
      <c r="I2" s="41"/>
      <c r="J2" s="41"/>
      <c r="K2" s="41"/>
      <c r="L2" s="41"/>
    </row>
    <row r="4" spans="1:12" ht="21" customHeight="1">
      <c r="H4" s="74" t="s">
        <v>1</v>
      </c>
      <c r="I4" s="74"/>
      <c r="J4" s="74" t="s">
        <v>2</v>
      </c>
    </row>
    <row r="5" spans="1:12" ht="21" customHeight="1">
      <c r="H5" s="75"/>
      <c r="I5" s="75"/>
      <c r="J5" s="75"/>
    </row>
    <row r="6" spans="1:12" ht="21" customHeight="1">
      <c r="A6" s="58" t="s">
        <v>3</v>
      </c>
      <c r="B6" s="63" t="s">
        <v>4</v>
      </c>
      <c r="C6" s="48" t="s">
        <v>5</v>
      </c>
      <c r="D6" s="48"/>
      <c r="E6" s="48"/>
      <c r="F6" s="49" t="s">
        <v>6</v>
      </c>
      <c r="G6" s="49"/>
      <c r="H6" s="49"/>
      <c r="I6" s="49"/>
      <c r="J6" s="63" t="s">
        <v>7</v>
      </c>
    </row>
    <row r="7" spans="1:12" ht="21" customHeight="1">
      <c r="A7" s="58"/>
      <c r="B7" s="63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3"/>
    </row>
    <row r="8" spans="1:12" ht="21" customHeight="1">
      <c r="A8" s="59">
        <v>1</v>
      </c>
      <c r="B8" s="53" t="s">
        <v>15</v>
      </c>
      <c r="C8" s="64">
        <v>0</v>
      </c>
      <c r="D8" s="67"/>
      <c r="E8" s="64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79" t="s">
        <v>16</v>
      </c>
    </row>
    <row r="9" spans="1:12" ht="21" customHeight="1">
      <c r="A9" s="59"/>
      <c r="B9" s="53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69"/>
    </row>
    <row r="10" spans="1:12" ht="21" customHeight="1">
      <c r="A10" s="59"/>
      <c r="B10" s="53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69"/>
    </row>
    <row r="11" spans="1:12" ht="21" customHeight="1">
      <c r="A11" s="59"/>
      <c r="B11" s="53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69"/>
    </row>
    <row r="12" spans="1:12" ht="21" customHeight="1">
      <c r="A12" s="59"/>
      <c r="B12" s="53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69"/>
    </row>
    <row r="13" spans="1:12" s="27" customFormat="1" ht="21" customHeight="1">
      <c r="A13" s="35"/>
      <c r="B13" s="36" t="s">
        <v>17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0"/>
    </row>
    <row r="14" spans="1:12" ht="21" customHeight="1">
      <c r="A14" s="60">
        <v>2</v>
      </c>
      <c r="B14" s="54" t="s">
        <v>18</v>
      </c>
      <c r="C14" s="65">
        <v>0</v>
      </c>
      <c r="D14" s="60"/>
      <c r="E14" s="65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8" t="s">
        <v>19</v>
      </c>
    </row>
    <row r="15" spans="1:12" ht="21" customHeight="1">
      <c r="A15" s="61"/>
      <c r="B15" s="55"/>
      <c r="C15" s="66"/>
      <c r="D15" s="61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69"/>
    </row>
    <row r="16" spans="1:12" s="27" customFormat="1" ht="21" customHeight="1">
      <c r="A16" s="35"/>
      <c r="B16" s="36" t="s">
        <v>20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0"/>
    </row>
    <row r="17" spans="1:10" ht="21" customHeight="1">
      <c r="A17" s="59">
        <v>3</v>
      </c>
      <c r="B17" s="53" t="s">
        <v>21</v>
      </c>
      <c r="C17" s="64">
        <v>0</v>
      </c>
      <c r="D17" s="67"/>
      <c r="E17" s="64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6" t="s">
        <v>22</v>
      </c>
    </row>
    <row r="18" spans="1:10" ht="21" customHeight="1">
      <c r="A18" s="59"/>
      <c r="B18" s="53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77"/>
    </row>
    <row r="19" spans="1:10" ht="21" customHeight="1">
      <c r="A19" s="59"/>
      <c r="B19" s="53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77"/>
    </row>
    <row r="20" spans="1:10" ht="21" customHeight="1">
      <c r="A20" s="59"/>
      <c r="B20" s="53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77"/>
    </row>
    <row r="21" spans="1:10" s="27" customFormat="1" ht="21" customHeight="1">
      <c r="A21" s="35"/>
      <c r="B21" s="36" t="s">
        <v>23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8"/>
    </row>
    <row r="22" spans="1:10" ht="21" customHeight="1">
      <c r="A22" s="59">
        <v>4</v>
      </c>
      <c r="B22" s="53" t="s">
        <v>24</v>
      </c>
      <c r="C22" s="64">
        <v>0</v>
      </c>
      <c r="D22" s="67"/>
      <c r="E22" s="64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6" t="s">
        <v>25</v>
      </c>
    </row>
    <row r="23" spans="1:10" ht="21" customHeight="1">
      <c r="A23" s="59"/>
      <c r="B23" s="53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42"/>
      <c r="J23" s="77"/>
    </row>
    <row r="24" spans="1:10" s="27" customFormat="1" ht="21" customHeight="1">
      <c r="A24" s="35"/>
      <c r="B24" s="36" t="s">
        <v>26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78"/>
    </row>
    <row r="25" spans="1:10" ht="21" customHeight="1">
      <c r="A25" s="60">
        <v>5</v>
      </c>
      <c r="B25" s="54" t="s">
        <v>27</v>
      </c>
      <c r="C25" s="65">
        <v>0</v>
      </c>
      <c r="D25" s="60"/>
      <c r="E25" s="65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8" t="s">
        <v>28</v>
      </c>
    </row>
    <row r="26" spans="1:10" ht="21" customHeight="1">
      <c r="A26" s="61"/>
      <c r="B26" s="55"/>
      <c r="C26" s="66"/>
      <c r="D26" s="61"/>
      <c r="E26" s="66"/>
      <c r="F26" s="34">
        <v>0</v>
      </c>
      <c r="G26" s="34">
        <v>0</v>
      </c>
      <c r="H26" s="34">
        <f t="shared" ref="H26" si="8">F26+G26</f>
        <v>0</v>
      </c>
      <c r="I26" s="42"/>
      <c r="J26" s="69"/>
    </row>
    <row r="27" spans="1:10" s="27" customFormat="1" ht="21" customHeight="1">
      <c r="A27" s="35"/>
      <c r="B27" s="36" t="s">
        <v>29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0"/>
    </row>
    <row r="28" spans="1:10" ht="21" customHeight="1">
      <c r="A28" s="59">
        <v>6</v>
      </c>
      <c r="B28" s="53" t="s">
        <v>30</v>
      </c>
      <c r="C28" s="64">
        <v>0</v>
      </c>
      <c r="D28" s="67"/>
      <c r="E28" s="6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8" t="s">
        <v>31</v>
      </c>
    </row>
    <row r="29" spans="1:10" ht="21" customHeight="1">
      <c r="A29" s="59"/>
      <c r="B29" s="53"/>
      <c r="C29" s="64"/>
      <c r="D29" s="67"/>
      <c r="E29" s="64"/>
      <c r="F29" s="34">
        <v>0</v>
      </c>
      <c r="G29" s="34">
        <v>0</v>
      </c>
      <c r="H29" s="34">
        <f t="shared" si="0"/>
        <v>0</v>
      </c>
      <c r="I29" s="42"/>
      <c r="J29" s="77"/>
    </row>
    <row r="30" spans="1:10" ht="21" customHeight="1">
      <c r="A30" s="59"/>
      <c r="B30" s="53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77"/>
    </row>
    <row r="31" spans="1:10" ht="21" customHeight="1">
      <c r="A31" s="59"/>
      <c r="B31" s="53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77"/>
    </row>
    <row r="32" spans="1:10" s="27" customFormat="1" ht="21" customHeight="1">
      <c r="A32" s="35"/>
      <c r="B32" s="36" t="s">
        <v>32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8"/>
    </row>
    <row r="33" spans="1:10" ht="21" customHeight="1">
      <c r="A33" s="59">
        <v>7</v>
      </c>
      <c r="B33" s="53" t="s">
        <v>33</v>
      </c>
      <c r="C33" s="64">
        <v>0</v>
      </c>
      <c r="D33" s="67"/>
      <c r="E33" s="64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1"/>
    </row>
    <row r="34" spans="1:10" ht="21" customHeight="1">
      <c r="A34" s="59"/>
      <c r="B34" s="53"/>
      <c r="C34" s="64"/>
      <c r="D34" s="67"/>
      <c r="E34" s="64"/>
      <c r="F34" s="34">
        <v>0</v>
      </c>
      <c r="G34" s="34">
        <v>0</v>
      </c>
      <c r="H34" s="34">
        <f t="shared" si="0"/>
        <v>0</v>
      </c>
      <c r="I34" s="42"/>
      <c r="J34" s="72"/>
    </row>
    <row r="35" spans="1:10" ht="21" customHeight="1">
      <c r="A35" s="59"/>
      <c r="B35" s="53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72"/>
    </row>
    <row r="36" spans="1:10" ht="21" customHeight="1">
      <c r="A36" s="59"/>
      <c r="B36" s="53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72"/>
    </row>
    <row r="37" spans="1:10" s="27" customFormat="1" ht="21" customHeight="1">
      <c r="A37" s="35"/>
      <c r="B37" s="36" t="s">
        <v>34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3"/>
    </row>
    <row r="38" spans="1:10" ht="21" customHeight="1">
      <c r="A38" s="59">
        <v>8</v>
      </c>
      <c r="B38" s="53" t="s">
        <v>35</v>
      </c>
      <c r="C38" s="64">
        <v>0</v>
      </c>
      <c r="D38" s="67"/>
      <c r="E38" s="6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6" t="s">
        <v>36</v>
      </c>
    </row>
    <row r="39" spans="1:10" ht="21" customHeight="1">
      <c r="A39" s="59"/>
      <c r="B39" s="53"/>
      <c r="C39" s="64"/>
      <c r="D39" s="67"/>
      <c r="E39" s="64"/>
      <c r="F39" s="34">
        <v>0</v>
      </c>
      <c r="G39" s="34">
        <v>0</v>
      </c>
      <c r="H39" s="34">
        <f t="shared" si="0"/>
        <v>0</v>
      </c>
      <c r="I39" s="42"/>
      <c r="J39" s="77"/>
    </row>
    <row r="40" spans="1:10" s="27" customFormat="1" ht="21" customHeight="1">
      <c r="A40" s="35"/>
      <c r="B40" s="36" t="s">
        <v>37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8"/>
    </row>
    <row r="41" spans="1:10" ht="21" customHeight="1">
      <c r="A41" s="59">
        <v>9</v>
      </c>
      <c r="B41" s="53" t="s">
        <v>38</v>
      </c>
      <c r="C41" s="64">
        <v>0</v>
      </c>
      <c r="D41" s="67"/>
      <c r="E41" s="6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8" t="s">
        <v>39</v>
      </c>
    </row>
    <row r="42" spans="1:10" ht="21" customHeight="1">
      <c r="A42" s="59"/>
      <c r="B42" s="53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69"/>
    </row>
    <row r="43" spans="1:10" ht="21" customHeight="1">
      <c r="A43" s="59"/>
      <c r="B43" s="53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69"/>
    </row>
    <row r="44" spans="1:10" s="27" customFormat="1" ht="21" customHeight="1">
      <c r="A44" s="35"/>
      <c r="B44" s="36" t="s">
        <v>40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0"/>
    </row>
    <row r="45" spans="1:10" ht="21" customHeight="1">
      <c r="A45" s="60">
        <v>10</v>
      </c>
      <c r="B45" s="53" t="s">
        <v>41</v>
      </c>
      <c r="C45" s="64">
        <v>0</v>
      </c>
      <c r="D45" s="67"/>
      <c r="E45" s="64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71"/>
    </row>
    <row r="46" spans="1:10" ht="21" customHeight="1">
      <c r="A46" s="62"/>
      <c r="B46" s="53"/>
      <c r="C46" s="64"/>
      <c r="D46" s="67"/>
      <c r="E46" s="64"/>
      <c r="F46" s="34">
        <v>0</v>
      </c>
      <c r="G46" s="34">
        <v>0</v>
      </c>
      <c r="H46" s="34">
        <f t="shared" ref="H46:H51" si="19">F46+G46</f>
        <v>0</v>
      </c>
      <c r="I46" s="42"/>
      <c r="J46" s="72"/>
    </row>
    <row r="47" spans="1:10" ht="21" customHeight="1">
      <c r="A47" s="62"/>
      <c r="B47" s="53"/>
      <c r="C47" s="64"/>
      <c r="D47" s="67"/>
      <c r="E47" s="64"/>
      <c r="F47" s="34">
        <v>0</v>
      </c>
      <c r="G47" s="34">
        <v>0</v>
      </c>
      <c r="H47" s="34">
        <f t="shared" si="19"/>
        <v>0</v>
      </c>
      <c r="I47" s="42"/>
      <c r="J47" s="72"/>
    </row>
    <row r="48" spans="1:10" ht="21" customHeight="1">
      <c r="A48" s="62"/>
      <c r="B48" s="53"/>
      <c r="C48" s="64"/>
      <c r="D48" s="67"/>
      <c r="E48" s="64"/>
      <c r="F48" s="34">
        <v>0</v>
      </c>
      <c r="G48" s="34">
        <v>0</v>
      </c>
      <c r="H48" s="34">
        <f t="shared" si="19"/>
        <v>0</v>
      </c>
      <c r="I48" s="42"/>
      <c r="J48" s="72"/>
    </row>
    <row r="49" spans="1:10" ht="21" customHeight="1">
      <c r="A49" s="62"/>
      <c r="B49" s="53"/>
      <c r="C49" s="64"/>
      <c r="D49" s="67"/>
      <c r="E49" s="64"/>
      <c r="F49" s="34">
        <v>0</v>
      </c>
      <c r="G49" s="34">
        <v>0</v>
      </c>
      <c r="H49" s="34">
        <f t="shared" si="19"/>
        <v>0</v>
      </c>
      <c r="I49" s="42"/>
      <c r="J49" s="72"/>
    </row>
    <row r="50" spans="1:10" ht="21" customHeight="1">
      <c r="A50" s="62"/>
      <c r="B50" s="53"/>
      <c r="C50" s="64"/>
      <c r="D50" s="67"/>
      <c r="E50" s="64"/>
      <c r="F50" s="34">
        <v>0</v>
      </c>
      <c r="G50" s="34">
        <v>0</v>
      </c>
      <c r="H50" s="34">
        <f t="shared" si="19"/>
        <v>0</v>
      </c>
      <c r="I50" s="42"/>
      <c r="J50" s="72"/>
    </row>
    <row r="51" spans="1:10" ht="21" customHeight="1">
      <c r="A51" s="61"/>
      <c r="B51" s="53"/>
      <c r="C51" s="64"/>
      <c r="D51" s="67"/>
      <c r="E51" s="64"/>
      <c r="F51" s="34">
        <v>0</v>
      </c>
      <c r="G51" s="34">
        <v>0</v>
      </c>
      <c r="H51" s="34">
        <f t="shared" si="19"/>
        <v>0</v>
      </c>
      <c r="I51" s="42"/>
      <c r="J51" s="72"/>
    </row>
    <row r="52" spans="1:10" s="27" customFormat="1" ht="21" customHeight="1">
      <c r="A52" s="35"/>
      <c r="B52" s="36" t="s">
        <v>42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3"/>
    </row>
    <row r="53" spans="1:10" ht="21" customHeight="1">
      <c r="A53" s="35"/>
      <c r="B53" s="36" t="s">
        <v>43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>
      <c r="A57" s="50" t="s">
        <v>44</v>
      </c>
      <c r="B57" s="51"/>
      <c r="C57" s="52" t="s">
        <v>45</v>
      </c>
      <c r="D57" s="52"/>
      <c r="E57" s="52" t="s">
        <v>46</v>
      </c>
      <c r="F57" s="52"/>
      <c r="G57" s="52" t="s">
        <v>47</v>
      </c>
      <c r="H57" s="52"/>
      <c r="I57" s="45" t="s">
        <v>48</v>
      </c>
    </row>
    <row r="58" spans="1:10" ht="21" customHeight="1">
      <c r="A58" s="56">
        <f>E53</f>
        <v>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46">
        <f>A58-C58</f>
        <v>0</v>
      </c>
    </row>
    <row r="60" spans="1:10" ht="21" customHeight="1">
      <c r="A60" s="38" t="s">
        <v>49</v>
      </c>
      <c r="B60" s="39"/>
      <c r="C60" s="40" t="s">
        <v>50</v>
      </c>
      <c r="D60" s="38"/>
      <c r="E60" s="38" t="s">
        <v>51</v>
      </c>
      <c r="F60" s="38"/>
      <c r="G60" s="38" t="s">
        <v>52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7" right="0.7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workbookViewId="0">
      <selection activeCell="M36" sqref="M36"/>
    </sheetView>
  </sheetViews>
  <sheetFormatPr baseColWidth="10" defaultColWidth="9" defaultRowHeight="14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7" t="s">
        <v>53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54</v>
      </c>
      <c r="E5" s="5"/>
      <c r="F5" s="80" t="s">
        <v>84</v>
      </c>
      <c r="G5" s="80"/>
      <c r="H5" s="5" t="s">
        <v>55</v>
      </c>
      <c r="I5" s="4"/>
      <c r="J5" s="80" t="s">
        <v>88</v>
      </c>
      <c r="K5" s="81"/>
    </row>
    <row r="6" spans="2:11" ht="20" customHeight="1">
      <c r="B6" s="6"/>
      <c r="C6" s="7"/>
      <c r="D6" s="8" t="s">
        <v>56</v>
      </c>
      <c r="E6" s="8"/>
      <c r="F6" s="82" t="s">
        <v>85</v>
      </c>
      <c r="G6" s="82"/>
      <c r="H6" s="8" t="s">
        <v>57</v>
      </c>
      <c r="I6" s="7"/>
      <c r="J6" s="82" t="s">
        <v>89</v>
      </c>
      <c r="K6" s="83"/>
    </row>
    <row r="7" spans="2:11" ht="20" customHeight="1">
      <c r="B7" s="6"/>
      <c r="C7" s="7"/>
      <c r="D7" s="8" t="s">
        <v>58</v>
      </c>
      <c r="E7" s="8"/>
      <c r="F7" s="82" t="s">
        <v>86</v>
      </c>
      <c r="G7" s="82"/>
      <c r="H7" s="8" t="s">
        <v>59</v>
      </c>
      <c r="I7" s="7"/>
      <c r="J7" s="82" t="s">
        <v>87</v>
      </c>
      <c r="K7" s="83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84" t="s">
        <v>90</v>
      </c>
      <c r="K8" s="85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6" t="s">
        <v>3</v>
      </c>
      <c r="C10" s="87"/>
      <c r="D10" s="13" t="s">
        <v>61</v>
      </c>
      <c r="E10" s="86" t="s">
        <v>62</v>
      </c>
      <c r="F10" s="87"/>
      <c r="G10" s="15" t="s">
        <v>63</v>
      </c>
      <c r="H10" s="14" t="s">
        <v>64</v>
      </c>
      <c r="I10" s="86" t="s">
        <v>65</v>
      </c>
      <c r="J10" s="87"/>
      <c r="K10" s="15" t="s">
        <v>66</v>
      </c>
    </row>
    <row r="11" spans="2:11" ht="20" customHeight="1">
      <c r="B11" s="88">
        <v>1</v>
      </c>
      <c r="C11" s="89"/>
      <c r="D11" s="98" t="s">
        <v>67</v>
      </c>
      <c r="E11" s="88" t="s">
        <v>68</v>
      </c>
      <c r="F11" s="89"/>
      <c r="G11" s="16">
        <v>0</v>
      </c>
      <c r="H11" s="16"/>
      <c r="I11" s="90"/>
      <c r="J11" s="91"/>
      <c r="K11" s="21" t="s">
        <v>69</v>
      </c>
    </row>
    <row r="12" spans="2:11" ht="20" customHeight="1">
      <c r="B12" s="88">
        <v>2</v>
      </c>
      <c r="C12" s="89"/>
      <c r="D12" s="99"/>
      <c r="E12" s="92" t="s">
        <v>70</v>
      </c>
      <c r="F12" s="92"/>
      <c r="G12" s="16">
        <v>0</v>
      </c>
      <c r="H12" s="16">
        <v>1329.18</v>
      </c>
      <c r="I12" s="90"/>
      <c r="J12" s="91"/>
      <c r="K12" s="21" t="s">
        <v>71</v>
      </c>
    </row>
    <row r="13" spans="2:11" ht="20" customHeight="1">
      <c r="B13" s="88">
        <v>3</v>
      </c>
      <c r="C13" s="89"/>
      <c r="D13" s="99"/>
      <c r="E13" s="88" t="s">
        <v>72</v>
      </c>
      <c r="F13" s="89"/>
      <c r="G13" s="16">
        <v>0</v>
      </c>
      <c r="H13" s="16"/>
      <c r="I13" s="90"/>
      <c r="J13" s="91"/>
      <c r="K13" s="21" t="s">
        <v>69</v>
      </c>
    </row>
    <row r="14" spans="2:11" ht="20" customHeight="1">
      <c r="B14" s="88">
        <v>4</v>
      </c>
      <c r="C14" s="89"/>
      <c r="D14" s="99"/>
      <c r="E14" s="88" t="s">
        <v>73</v>
      </c>
      <c r="F14" s="89"/>
      <c r="G14" s="16">
        <v>0</v>
      </c>
      <c r="H14" s="16"/>
      <c r="I14" s="90"/>
      <c r="J14" s="91"/>
      <c r="K14" s="21" t="s">
        <v>74</v>
      </c>
    </row>
    <row r="15" spans="2:11" ht="20" customHeight="1">
      <c r="B15" s="88">
        <v>5</v>
      </c>
      <c r="C15" s="89"/>
      <c r="D15" s="98" t="s">
        <v>41</v>
      </c>
      <c r="E15" s="92"/>
      <c r="F15" s="92"/>
      <c r="G15" s="16">
        <v>0</v>
      </c>
      <c r="H15" s="16"/>
      <c r="I15" s="90"/>
      <c r="J15" s="91"/>
      <c r="K15" s="21"/>
    </row>
    <row r="16" spans="2:11" ht="20" customHeight="1">
      <c r="B16" s="88">
        <v>6</v>
      </c>
      <c r="C16" s="89"/>
      <c r="D16" s="99"/>
      <c r="E16" s="92"/>
      <c r="F16" s="92"/>
      <c r="G16" s="16">
        <v>0</v>
      </c>
      <c r="H16" s="16"/>
      <c r="I16" s="90"/>
      <c r="J16" s="91"/>
      <c r="K16" s="21"/>
    </row>
    <row r="17" spans="1:11" ht="20" customHeight="1">
      <c r="B17" s="88">
        <v>7</v>
      </c>
      <c r="C17" s="89"/>
      <c r="D17" s="100"/>
      <c r="E17" s="92"/>
      <c r="F17" s="92"/>
      <c r="G17" s="16">
        <v>0</v>
      </c>
      <c r="H17" s="16"/>
      <c r="I17" s="90"/>
      <c r="J17" s="91"/>
      <c r="K17" s="21"/>
    </row>
    <row r="18" spans="1:11" ht="20" customHeight="1">
      <c r="B18" s="86" t="s">
        <v>43</v>
      </c>
      <c r="C18" s="93"/>
      <c r="D18" s="93"/>
      <c r="E18" s="93"/>
      <c r="F18" s="87"/>
      <c r="G18" s="17">
        <f>SUM(G11:G17)</f>
        <v>0</v>
      </c>
      <c r="H18" s="17">
        <f>SUM(H11:H17)</f>
        <v>1329.18</v>
      </c>
      <c r="I18" s="94">
        <f>SUM(I11:J17)</f>
        <v>0</v>
      </c>
      <c r="J18" s="95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96" t="s">
        <v>64</v>
      </c>
      <c r="C20" s="96"/>
      <c r="D20" s="96"/>
      <c r="E20" s="96"/>
      <c r="F20" s="96"/>
      <c r="G20" s="96" t="s">
        <v>75</v>
      </c>
      <c r="H20" s="96"/>
      <c r="I20" s="96"/>
      <c r="J20" s="96"/>
      <c r="K20" s="15" t="s">
        <v>76</v>
      </c>
    </row>
    <row r="21" spans="1:11" ht="20" customHeight="1">
      <c r="B21" s="97">
        <f>H18</f>
        <v>1329.18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4">
        <f>SUM(B21:J21)</f>
        <v>1329.18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77</v>
      </c>
      <c r="C23" s="7"/>
      <c r="D23" s="7"/>
      <c r="E23" s="7"/>
      <c r="F23" s="7" t="s">
        <v>50</v>
      </c>
      <c r="G23" s="7" t="s">
        <v>78</v>
      </c>
      <c r="H23" s="7"/>
      <c r="I23" s="7"/>
      <c r="J23" s="7" t="s">
        <v>52</v>
      </c>
      <c r="K23" s="7"/>
    </row>
    <row r="26" spans="1:11" ht="17">
      <c r="A26" s="47" t="s">
        <v>79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" customHeight="1">
      <c r="B28" s="3"/>
      <c r="C28" s="4"/>
      <c r="D28" s="5" t="s">
        <v>54</v>
      </c>
      <c r="E28" s="5"/>
      <c r="F28" s="80" t="str">
        <f>F5</f>
        <v>陈虔</v>
      </c>
      <c r="G28" s="80"/>
      <c r="H28" s="5" t="s">
        <v>55</v>
      </c>
      <c r="I28" s="4"/>
      <c r="J28" s="80" t="str">
        <f>J5</f>
        <v>业务经理</v>
      </c>
      <c r="K28" s="81"/>
    </row>
    <row r="29" spans="1:11" ht="20" customHeight="1">
      <c r="B29" s="6"/>
      <c r="C29" s="7"/>
      <c r="D29" s="8" t="s">
        <v>56</v>
      </c>
      <c r="E29" s="8"/>
      <c r="F29" s="82" t="str">
        <f>F6</f>
        <v>北京</v>
      </c>
      <c r="G29" s="82"/>
      <c r="H29" s="8" t="s">
        <v>57</v>
      </c>
      <c r="I29" s="7"/>
      <c r="J29" s="82" t="str">
        <f>J6</f>
        <v>会奖7部</v>
      </c>
      <c r="K29" s="83"/>
    </row>
    <row r="30" spans="1:11" ht="20" customHeight="1">
      <c r="B30" s="6"/>
      <c r="C30" s="7"/>
      <c r="D30" s="8" t="s">
        <v>58</v>
      </c>
      <c r="E30" s="8"/>
      <c r="F30" s="82" t="str">
        <f>F7</f>
        <v>4月21~26日</v>
      </c>
      <c r="G30" s="82"/>
      <c r="H30" s="8" t="s">
        <v>59</v>
      </c>
      <c r="I30" s="7"/>
      <c r="J30" s="82" t="str">
        <f>J7</f>
        <v>5月14日</v>
      </c>
      <c r="K30" s="83"/>
    </row>
    <row r="31" spans="1:11" ht="20" customHeight="1">
      <c r="B31" s="9"/>
      <c r="C31" s="10"/>
      <c r="D31" s="11"/>
      <c r="E31" s="11"/>
      <c r="F31" s="12"/>
      <c r="G31" s="12"/>
      <c r="H31" s="11" t="s">
        <v>60</v>
      </c>
      <c r="I31" s="10"/>
      <c r="J31" s="84" t="str">
        <f>J8</f>
        <v>HMOA-240401-SXY878</v>
      </c>
      <c r="K31" s="85"/>
    </row>
    <row r="32" spans="1:11" ht="20" customHeight="1"/>
    <row r="33" spans="2:11" ht="20" customHeight="1">
      <c r="B33" s="92"/>
      <c r="C33" s="92"/>
      <c r="D33" s="18" t="s">
        <v>80</v>
      </c>
      <c r="E33" s="92" t="s">
        <v>81</v>
      </c>
      <c r="F33" s="92"/>
      <c r="G33" s="16" t="s">
        <v>82</v>
      </c>
      <c r="H33" s="16" t="s">
        <v>83</v>
      </c>
      <c r="I33" s="101" t="s">
        <v>43</v>
      </c>
      <c r="J33" s="101"/>
      <c r="K33" s="25" t="s">
        <v>66</v>
      </c>
    </row>
    <row r="34" spans="2:11" ht="20" customHeight="1">
      <c r="B34" s="92">
        <v>1</v>
      </c>
      <c r="C34" s="92"/>
      <c r="D34" s="19" t="s">
        <v>85</v>
      </c>
      <c r="E34" s="92" t="s">
        <v>91</v>
      </c>
      <c r="F34" s="92"/>
      <c r="G34" s="16">
        <v>200</v>
      </c>
      <c r="H34" s="16">
        <v>1</v>
      </c>
      <c r="I34" s="90">
        <f>G34*H34</f>
        <v>200</v>
      </c>
      <c r="J34" s="91"/>
      <c r="K34" s="26"/>
    </row>
    <row r="35" spans="2:11" ht="20" customHeight="1">
      <c r="B35" s="92">
        <v>2</v>
      </c>
      <c r="C35" s="92"/>
      <c r="D35" s="19" t="s">
        <v>85</v>
      </c>
      <c r="E35" s="92" t="s">
        <v>92</v>
      </c>
      <c r="F35" s="92"/>
      <c r="G35" s="16">
        <v>100</v>
      </c>
      <c r="H35" s="16">
        <v>5</v>
      </c>
      <c r="I35" s="90">
        <f t="shared" ref="I35:I36" si="0">G35*H35</f>
        <v>500</v>
      </c>
      <c r="J35" s="91"/>
      <c r="K35" s="26"/>
    </row>
    <row r="36" spans="2:11" ht="20" customHeight="1">
      <c r="B36" s="92">
        <v>3</v>
      </c>
      <c r="C36" s="92"/>
      <c r="D36" s="19"/>
      <c r="E36" s="92"/>
      <c r="F36" s="92"/>
      <c r="G36" s="16">
        <v>0</v>
      </c>
      <c r="H36" s="16">
        <v>0</v>
      </c>
      <c r="I36" s="90">
        <f t="shared" si="0"/>
        <v>0</v>
      </c>
      <c r="J36" s="91"/>
      <c r="K36" s="26"/>
    </row>
    <row r="37" spans="2:11" ht="20" customHeight="1">
      <c r="B37" s="86" t="s">
        <v>43</v>
      </c>
      <c r="C37" s="93"/>
      <c r="D37" s="93"/>
      <c r="E37" s="93"/>
      <c r="F37" s="87"/>
      <c r="G37" s="17"/>
      <c r="H37" s="17">
        <f>SUM(H19:H36)</f>
        <v>6</v>
      </c>
      <c r="I37" s="94">
        <f>SUM(I34:J36)</f>
        <v>700</v>
      </c>
      <c r="J37" s="95"/>
      <c r="K37" s="22"/>
    </row>
    <row r="38" spans="2:11" ht="20" customHeight="1">
      <c r="B38" s="7" t="s">
        <v>77</v>
      </c>
      <c r="C38" s="7"/>
      <c r="D38" s="7"/>
      <c r="E38" s="7"/>
      <c r="F38" s="7" t="s">
        <v>50</v>
      </c>
      <c r="G38" s="7" t="s">
        <v>78</v>
      </c>
      <c r="H38" s="7"/>
      <c r="I38" s="7"/>
      <c r="J38" s="7" t="s">
        <v>52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7" right="0.7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34833</cp:lastModifiedBy>
  <cp:lastPrinted>2024-05-21T04:07:07Z</cp:lastPrinted>
  <dcterms:created xsi:type="dcterms:W3CDTF">2014-04-15T08:52:00Z</dcterms:created>
  <dcterms:modified xsi:type="dcterms:W3CDTF">2024-05-21T04:07:34Z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18B691B4C15D4D9EA36204E526148A90_13</vt:lpwstr>
  </property>
  <property fmtid="{D5CDD505-2E9C-101B-9397-08002B2CF9AE}" pid="3" name="KSOProductBuildVer">
    <vt:lpwstr>2052-12.1.0.16417</vt:lpwstr>
  </property>
</Properties>
</file>