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35C1773-337E-49B8-AACB-3A5686AC699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6" i="3" l="1"/>
  <c r="F36" i="3"/>
  <c r="H33" i="3"/>
  <c r="H34" i="3"/>
  <c r="H35" i="3"/>
  <c r="H12" i="3"/>
  <c r="H13" i="3" l="1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G14" i="3"/>
  <c r="H32" i="3"/>
  <c r="H24" i="3"/>
  <c r="F30" i="3"/>
  <c r="H8" i="3"/>
  <c r="H9" i="3"/>
  <c r="H10" i="3"/>
  <c r="F14" i="3"/>
  <c r="G36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61" i="3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55" i="3"/>
  <c r="H56" i="3"/>
  <c r="H58" i="3"/>
  <c r="H59" i="3"/>
  <c r="H60" i="3"/>
  <c r="F61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F23" i="3"/>
  <c r="F17" i="3"/>
  <c r="H15" i="3"/>
  <c r="H16" i="3"/>
  <c r="H11" i="3"/>
  <c r="H49" i="3"/>
  <c r="D62" i="3" l="1"/>
  <c r="E62" i="3"/>
  <c r="H46" i="3"/>
  <c r="C62" i="3"/>
  <c r="A67" i="3" s="1"/>
  <c r="H53" i="3"/>
  <c r="H41" i="3"/>
  <c r="H17" i="3"/>
  <c r="H61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<sst xmlns="http://schemas.openxmlformats.org/spreadsheetml/2006/main" count="54" uniqueCount="54">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</sst>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6" zoomScale="80" zoomScaleNormal="80" workbookViewId="0">
      <selection activeCell="H33" sqref="H3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5850</v>
      </c>
      <c r="G15" s="8">
        <v>0</v>
      </c>
      <c r="H15" s="8">
        <f>F15+G15</f>
        <v>5850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5850</v>
      </c>
      <c r="G17" s="11">
        <f>SUM(G15:G16)</f>
        <v>0</v>
      </c>
      <c r="H17" s="11">
        <f>SUM(H15:H16)</f>
        <v>5850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20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0</v>
      </c>
      <c r="G22" s="8">
        <v>0</v>
      </c>
      <c r="H22" s="8">
        <f>F22+G22</f>
        <v>0</v>
      </c>
      <c r="I22" s="20"/>
      <c r="J22" s="41"/>
    </row>
    <row r="23" spans="1:10" s="1" customFormat="1" ht="21" customHeight="1" x14ac:dyDescent="0.3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42"/>
    </row>
    <row r="24" spans="1:10" ht="21" customHeight="1" x14ac:dyDescent="0.3">
      <c r="A24" s="48">
        <v>4</v>
      </c>
      <c r="B24" s="49" t="s">
        <v>52</v>
      </c>
      <c r="C24" s="31">
        <v>0</v>
      </c>
      <c r="D24" s="44">
        <v>0</v>
      </c>
      <c r="E24" s="31">
        <f t="shared" ref="E24:E54" si="3">C24*D24</f>
        <v>0</v>
      </c>
      <c r="F24" s="8">
        <v>0</v>
      </c>
      <c r="G24" s="8">
        <v>0</v>
      </c>
      <c r="H24" s="8">
        <f t="shared" ref="H24:H29" si="4">SUM(F24:G24)</f>
        <v>0</v>
      </c>
      <c r="I24" s="13"/>
      <c r="J24" s="40" t="s">
        <v>22</v>
      </c>
    </row>
    <row r="25" spans="1:10" ht="21" customHeight="1" x14ac:dyDescent="0.3">
      <c r="A25" s="48"/>
      <c r="B25" s="49"/>
      <c r="C25" s="31"/>
      <c r="D25" s="44"/>
      <c r="E25" s="31"/>
      <c r="F25" s="8">
        <v>0</v>
      </c>
      <c r="G25" s="8">
        <v>0</v>
      </c>
      <c r="H25" s="8">
        <f t="shared" si="4"/>
        <v>0</v>
      </c>
      <c r="I25" s="13"/>
      <c r="J25" s="41"/>
    </row>
    <row r="26" spans="1:10" ht="21" customHeight="1" x14ac:dyDescent="0.3">
      <c r="A26" s="48"/>
      <c r="B26" s="49"/>
      <c r="C26" s="31"/>
      <c r="D26" s="44"/>
      <c r="E26" s="31"/>
      <c r="F26" s="8">
        <v>0</v>
      </c>
      <c r="G26" s="8">
        <v>0</v>
      </c>
      <c r="H26" s="8">
        <f t="shared" si="4"/>
        <v>0</v>
      </c>
      <c r="I26" s="13"/>
      <c r="J26" s="41"/>
    </row>
    <row r="27" spans="1:10" ht="21" customHeight="1" x14ac:dyDescent="0.3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s="1" customFormat="1" ht="21" customHeight="1" x14ac:dyDescent="0.3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42"/>
    </row>
    <row r="31" spans="1:10" ht="21" customHeight="1" x14ac:dyDescent="0.3">
      <c r="A31" s="22">
        <v>5</v>
      </c>
      <c r="B31" s="25" t="s">
        <v>24</v>
      </c>
      <c r="C31" s="25">
        <v>0</v>
      </c>
      <c r="D31" s="22">
        <v>0</v>
      </c>
      <c r="E31" s="28">
        <f t="shared" si="3"/>
        <v>0</v>
      </c>
      <c r="F31" s="8">
        <v>23.04</v>
      </c>
      <c r="G31" s="8">
        <v>0</v>
      </c>
      <c r="H31" s="8">
        <f t="shared" ref="H31:H54" si="5">F31+G31</f>
        <v>23.04</v>
      </c>
      <c r="I31" s="20">
        <v>0</v>
      </c>
      <c r="J31" s="32" t="s">
        <v>25</v>
      </c>
    </row>
    <row r="32" spans="1:10" ht="21" customHeight="1" x14ac:dyDescent="0.3">
      <c r="A32" s="23"/>
      <c r="B32" s="26"/>
      <c r="C32" s="26"/>
      <c r="D32" s="23"/>
      <c r="E32" s="29"/>
      <c r="F32" s="8">
        <v>478</v>
      </c>
      <c r="G32" s="8">
        <v>0</v>
      </c>
      <c r="H32" s="8">
        <f t="shared" si="5"/>
        <v>478</v>
      </c>
      <c r="I32" s="13"/>
      <c r="J32" s="33"/>
    </row>
    <row r="33" spans="1:10" ht="21" customHeight="1" x14ac:dyDescent="0.3">
      <c r="A33" s="23"/>
      <c r="B33" s="26"/>
      <c r="C33" s="26"/>
      <c r="D33" s="23"/>
      <c r="E33" s="29"/>
      <c r="F33" s="8">
        <v>3791.5</v>
      </c>
      <c r="G33" s="8">
        <v>0</v>
      </c>
      <c r="H33" s="8">
        <f t="shared" si="5"/>
        <v>3791.5</v>
      </c>
      <c r="I33" s="20"/>
      <c r="J33" s="33"/>
    </row>
    <row r="34" spans="1:10" ht="21" customHeight="1" x14ac:dyDescent="0.3">
      <c r="A34" s="23"/>
      <c r="B34" s="26"/>
      <c r="C34" s="26"/>
      <c r="D34" s="23"/>
      <c r="E34" s="29"/>
      <c r="F34" s="8">
        <v>18000</v>
      </c>
      <c r="G34" s="8">
        <v>0</v>
      </c>
      <c r="H34" s="8">
        <f t="shared" si="5"/>
        <v>18000</v>
      </c>
      <c r="I34" s="20"/>
      <c r="J34" s="33"/>
    </row>
    <row r="35" spans="1:10" ht="21" customHeight="1" x14ac:dyDescent="0.3">
      <c r="A35" s="24"/>
      <c r="B35" s="27"/>
      <c r="C35" s="27"/>
      <c r="D35" s="24"/>
      <c r="E35" s="30"/>
      <c r="F35" s="8">
        <v>33.4</v>
      </c>
      <c r="G35" s="8">
        <v>0</v>
      </c>
      <c r="H35" s="8">
        <f t="shared" si="5"/>
        <v>33.4</v>
      </c>
      <c r="I35" s="20"/>
      <c r="J35" s="33"/>
    </row>
    <row r="36" spans="1:10" s="1" customFormat="1" ht="21" customHeight="1" x14ac:dyDescent="0.3">
      <c r="A36" s="9"/>
      <c r="B36" s="10" t="s">
        <v>26</v>
      </c>
      <c r="C36" s="11">
        <f>SUM(C31)</f>
        <v>0</v>
      </c>
      <c r="D36" s="11">
        <f>SUM(D31)</f>
        <v>0</v>
      </c>
      <c r="E36" s="11">
        <f>SUM(E31)</f>
        <v>0</v>
      </c>
      <c r="F36" s="11">
        <f>SUM(F31:F35)</f>
        <v>22325.940000000002</v>
      </c>
      <c r="G36" s="11">
        <f>SUM(G31:G35)</f>
        <v>0</v>
      </c>
      <c r="H36" s="11">
        <f>SUM(H31:H35)</f>
        <v>22325.940000000002</v>
      </c>
      <c r="I36" s="14"/>
      <c r="J36" s="34"/>
    </row>
    <row r="37" spans="1:10" ht="21" customHeight="1" x14ac:dyDescent="0.3">
      <c r="A37" s="48">
        <v>6</v>
      </c>
      <c r="B37" s="49" t="s">
        <v>27</v>
      </c>
      <c r="C37" s="31">
        <v>0</v>
      </c>
      <c r="D37" s="44">
        <v>0</v>
      </c>
      <c r="E37" s="31">
        <f t="shared" si="3"/>
        <v>0</v>
      </c>
      <c r="F37" s="8">
        <v>0</v>
      </c>
      <c r="G37" s="8">
        <v>0</v>
      </c>
      <c r="H37" s="8">
        <f t="shared" si="5"/>
        <v>0</v>
      </c>
      <c r="I37" s="20"/>
      <c r="J37" s="32" t="s">
        <v>28</v>
      </c>
    </row>
    <row r="38" spans="1:10" ht="21" customHeight="1" x14ac:dyDescent="0.3">
      <c r="A38" s="48"/>
      <c r="B38" s="49"/>
      <c r="C38" s="31"/>
      <c r="D38" s="44"/>
      <c r="E38" s="31"/>
      <c r="F38" s="8">
        <v>0</v>
      </c>
      <c r="G38" s="8">
        <v>0</v>
      </c>
      <c r="H38" s="8">
        <f t="shared" si="5"/>
        <v>0</v>
      </c>
      <c r="I38" s="13"/>
      <c r="J38" s="41"/>
    </row>
    <row r="39" spans="1:10" ht="21" customHeight="1" x14ac:dyDescent="0.3">
      <c r="A39" s="48"/>
      <c r="B39" s="49"/>
      <c r="C39" s="31"/>
      <c r="D39" s="44"/>
      <c r="E39" s="31"/>
      <c r="F39" s="8">
        <v>0</v>
      </c>
      <c r="G39" s="8">
        <v>0</v>
      </c>
      <c r="H39" s="8">
        <f t="shared" si="5"/>
        <v>0</v>
      </c>
      <c r="I39" s="13"/>
      <c r="J39" s="41"/>
    </row>
    <row r="40" spans="1:10" ht="21" customHeight="1" x14ac:dyDescent="0.3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s="1" customFormat="1" ht="21" customHeight="1" x14ac:dyDescent="0.3">
      <c r="A41" s="9"/>
      <c r="B41" s="10" t="s">
        <v>29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42"/>
    </row>
    <row r="42" spans="1:10" ht="21" customHeight="1" x14ac:dyDescent="0.3">
      <c r="A42" s="48">
        <v>7</v>
      </c>
      <c r="B42" s="49" t="s">
        <v>30</v>
      </c>
      <c r="C42" s="31">
        <v>0</v>
      </c>
      <c r="D42" s="44">
        <v>0</v>
      </c>
      <c r="E42" s="31">
        <f t="shared" si="3"/>
        <v>0</v>
      </c>
      <c r="F42" s="8">
        <v>0</v>
      </c>
      <c r="G42" s="8">
        <v>0</v>
      </c>
      <c r="H42" s="8">
        <f t="shared" si="5"/>
        <v>0</v>
      </c>
      <c r="I42" s="13"/>
      <c r="J42" s="35"/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5"/>
        <v>0</v>
      </c>
      <c r="I43" s="13"/>
      <c r="J43" s="36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36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37"/>
    </row>
    <row r="47" spans="1:10" ht="21" customHeight="1" x14ac:dyDescent="0.3">
      <c r="A47" s="48">
        <v>8</v>
      </c>
      <c r="B47" s="49" t="s">
        <v>32</v>
      </c>
      <c r="C47" s="31">
        <v>0</v>
      </c>
      <c r="D47" s="44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40" t="s">
        <v>33</v>
      </c>
    </row>
    <row r="48" spans="1:10" ht="21" customHeight="1" x14ac:dyDescent="0.3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5"/>
        <v>0</v>
      </c>
      <c r="I48" s="13"/>
      <c r="J48" s="41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42"/>
    </row>
    <row r="50" spans="1:10" ht="21" customHeight="1" x14ac:dyDescent="0.3">
      <c r="A50" s="48">
        <v>9</v>
      </c>
      <c r="B50" s="49" t="s">
        <v>35</v>
      </c>
      <c r="C50" s="31">
        <v>0</v>
      </c>
      <c r="D50" s="44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32" t="s">
        <v>36</v>
      </c>
    </row>
    <row r="51" spans="1:10" ht="21" customHeight="1" x14ac:dyDescent="0.3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3">
      <c r="A52" s="48"/>
      <c r="B52" s="49"/>
      <c r="C52" s="31"/>
      <c r="D52" s="44"/>
      <c r="E52" s="31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34"/>
    </row>
    <row r="54" spans="1:10" ht="21" customHeight="1" x14ac:dyDescent="0.3">
      <c r="A54" s="22">
        <v>10</v>
      </c>
      <c r="B54" s="49" t="s">
        <v>38</v>
      </c>
      <c r="C54" s="31">
        <v>0</v>
      </c>
      <c r="D54" s="44"/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20"/>
      <c r="J54" s="35"/>
    </row>
    <row r="55" spans="1:10" ht="21" customHeight="1" x14ac:dyDescent="0.3">
      <c r="A55" s="23"/>
      <c r="B55" s="49"/>
      <c r="C55" s="31"/>
      <c r="D55" s="44"/>
      <c r="E55" s="31"/>
      <c r="F55" s="8">
        <v>0</v>
      </c>
      <c r="G55" s="8">
        <v>0</v>
      </c>
      <c r="H55" s="8">
        <f t="shared" ref="H55:H60" si="14">F55+G55</f>
        <v>0</v>
      </c>
      <c r="I55" s="20"/>
      <c r="J55" s="36"/>
    </row>
    <row r="56" spans="1:10" ht="21" customHeight="1" x14ac:dyDescent="0.3">
      <c r="A56" s="23"/>
      <c r="B56" s="49"/>
      <c r="C56" s="31"/>
      <c r="D56" s="44"/>
      <c r="E56" s="31"/>
      <c r="F56" s="8">
        <v>0</v>
      </c>
      <c r="G56" s="8">
        <v>0</v>
      </c>
      <c r="H56" s="8">
        <f t="shared" si="14"/>
        <v>0</v>
      </c>
      <c r="I56" s="20"/>
      <c r="J56" s="36"/>
    </row>
    <row r="57" spans="1:10" ht="21" customHeight="1" x14ac:dyDescent="0.3">
      <c r="A57" s="23"/>
      <c r="B57" s="49"/>
      <c r="C57" s="31"/>
      <c r="D57" s="44"/>
      <c r="E57" s="31"/>
      <c r="F57" s="8">
        <v>0</v>
      </c>
      <c r="G57" s="8">
        <v>0</v>
      </c>
      <c r="H57" s="8">
        <f t="shared" si="14"/>
        <v>0</v>
      </c>
      <c r="I57" s="13"/>
      <c r="J57" s="36"/>
    </row>
    <row r="58" spans="1:10" ht="21" customHeight="1" x14ac:dyDescent="0.3">
      <c r="A58" s="23"/>
      <c r="B58" s="49"/>
      <c r="C58" s="31"/>
      <c r="D58" s="44"/>
      <c r="E58" s="31"/>
      <c r="F58" s="8">
        <v>0</v>
      </c>
      <c r="G58" s="8">
        <v>0</v>
      </c>
      <c r="H58" s="8">
        <f t="shared" si="14"/>
        <v>0</v>
      </c>
      <c r="I58" s="13" t="s">
        <v>53</v>
      </c>
      <c r="J58" s="36"/>
    </row>
    <row r="59" spans="1:10" ht="21" customHeight="1" x14ac:dyDescent="0.3">
      <c r="A59" s="23"/>
      <c r="B59" s="49"/>
      <c r="C59" s="31"/>
      <c r="D59" s="44"/>
      <c r="E59" s="31"/>
      <c r="F59" s="8">
        <v>0</v>
      </c>
      <c r="G59" s="8">
        <v>0</v>
      </c>
      <c r="H59" s="8">
        <f t="shared" si="14"/>
        <v>0</v>
      </c>
      <c r="I59" s="13"/>
      <c r="J59" s="36"/>
    </row>
    <row r="60" spans="1:10" ht="21" customHeight="1" x14ac:dyDescent="0.3">
      <c r="A60" s="24"/>
      <c r="B60" s="49"/>
      <c r="C60" s="31"/>
      <c r="D60" s="44"/>
      <c r="E60" s="31"/>
      <c r="F60" s="8">
        <v>0</v>
      </c>
      <c r="G60" s="8">
        <v>0</v>
      </c>
      <c r="H60" s="8">
        <f t="shared" si="14"/>
        <v>0</v>
      </c>
      <c r="I60" s="13"/>
      <c r="J60" s="36"/>
    </row>
    <row r="61" spans="1:10" s="1" customFormat="1" ht="21" customHeight="1" x14ac:dyDescent="0.3">
      <c r="A61" s="9"/>
      <c r="B61" s="10" t="s">
        <v>39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 t="shared" ref="G61:H61" si="16">SUM(G54:G60)</f>
        <v>0</v>
      </c>
      <c r="H61" s="11">
        <f t="shared" si="16"/>
        <v>0</v>
      </c>
      <c r="I61" s="14"/>
      <c r="J61" s="37"/>
    </row>
    <row r="62" spans="1:10" ht="21" customHeight="1" x14ac:dyDescent="0.3">
      <c r="A62" s="9"/>
      <c r="B62" s="10" t="s">
        <v>40</v>
      </c>
      <c r="C62" s="11">
        <f t="shared" ref="C62:H62" si="17">SUM(C61,C53,C49,C46,C41,C36,C30,C23,C17,C14)</f>
        <v>0</v>
      </c>
      <c r="D62" s="11">
        <f t="shared" si="17"/>
        <v>0</v>
      </c>
      <c r="E62" s="11">
        <f t="shared" si="17"/>
        <v>0</v>
      </c>
      <c r="F62" s="11">
        <f t="shared" si="17"/>
        <v>28175.940000000002</v>
      </c>
      <c r="G62" s="11">
        <f t="shared" si="17"/>
        <v>0</v>
      </c>
      <c r="H62" s="11">
        <f t="shared" si="17"/>
        <v>28175.940000000002</v>
      </c>
      <c r="I62" s="14"/>
      <c r="J62" s="15"/>
    </row>
    <row r="66" spans="1:9" ht="21" customHeight="1" x14ac:dyDescent="0.3">
      <c r="A66" s="53" t="s">
        <v>41</v>
      </c>
      <c r="B66" s="54"/>
      <c r="C66" s="55" t="s">
        <v>42</v>
      </c>
      <c r="D66" s="55"/>
      <c r="E66" s="55" t="s">
        <v>43</v>
      </c>
      <c r="F66" s="55"/>
      <c r="G66" s="55" t="s">
        <v>44</v>
      </c>
      <c r="H66" s="55"/>
      <c r="I66" s="16" t="s">
        <v>45</v>
      </c>
    </row>
    <row r="67" spans="1:9" ht="21" customHeight="1" x14ac:dyDescent="0.3">
      <c r="A67" s="45">
        <f>C62</f>
        <v>0</v>
      </c>
      <c r="B67" s="46"/>
      <c r="C67" s="46">
        <f>H62</f>
        <v>28175.940000000002</v>
      </c>
      <c r="D67" s="46"/>
      <c r="E67" s="46">
        <f>F62</f>
        <v>28175.940000000002</v>
      </c>
      <c r="F67" s="46"/>
      <c r="G67" s="46">
        <f>G62</f>
        <v>0</v>
      </c>
      <c r="H67" s="46"/>
      <c r="I67" s="17">
        <f>A67-C67</f>
        <v>-28175.940000000002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15:C16"/>
    <mergeCell ref="C18:C22"/>
    <mergeCell ref="C24:C29"/>
    <mergeCell ref="C37:C40"/>
    <mergeCell ref="C42:C45"/>
    <mergeCell ref="C47:C48"/>
    <mergeCell ref="C50:C52"/>
    <mergeCell ref="C54:C60"/>
    <mergeCell ref="D42:D45"/>
    <mergeCell ref="D47:D48"/>
    <mergeCell ref="D50:D52"/>
    <mergeCell ref="D54:D60"/>
    <mergeCell ref="D8:D13"/>
    <mergeCell ref="D15:D16"/>
    <mergeCell ref="D18:D22"/>
    <mergeCell ref="D24:D29"/>
    <mergeCell ref="E8:E13"/>
    <mergeCell ref="E15:E16"/>
    <mergeCell ref="E18:E22"/>
    <mergeCell ref="E24:E29"/>
    <mergeCell ref="D37:D40"/>
    <mergeCell ref="E37:E40"/>
    <mergeCell ref="E42:E45"/>
    <mergeCell ref="E47:E48"/>
    <mergeCell ref="E50:E52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A31:A35"/>
    <mergeCell ref="B31:B35"/>
    <mergeCell ref="C31:C35"/>
    <mergeCell ref="D31:D35"/>
    <mergeCell ref="E31:E35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2023-02-24T03:15:25Z</cp:lastPrinted>
  <dcterms:created xsi:type="dcterms:W3CDTF">2014-04-15T08:52:00Z</dcterms:created>
  <dcterms:modified xsi:type="dcterms:W3CDTF">2023-04-27T03:38:55Z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