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<sst xmlns="http://schemas.openxmlformats.org/spreadsheetml/2006/main" count="74" uniqueCount="46">
  <si>
    <t>【员工差旅报销单】</t>
  </si>
  <si>
    <t>姓名:</t>
  </si>
  <si>
    <t>何方玉</t>
  </si>
  <si>
    <t>职位:</t>
  </si>
  <si>
    <t>经理</t>
  </si>
  <si>
    <t>发生地:</t>
  </si>
  <si>
    <t>三亚</t>
  </si>
  <si>
    <t>部门:</t>
  </si>
  <si>
    <t>会奖6部</t>
  </si>
  <si>
    <t>发生日期:</t>
  </si>
  <si>
    <t>2024.10.21-10.22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</si>
  <si>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</si>
  <si>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</si>
  <si>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</si>
  <si>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</si>
  <si>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</si>
  <si>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</si>
  <si>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</si>
  <si>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</si>
  <si>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</si>
  <si>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</si>
  <si>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10.21踩点用餐（何方玉+张雨馨）</t>
  </si>
  <si>
    <t>住宿</t>
  </si>
  <si>
    <t>10.21住宿</t>
  </si>
  <si>
    <t>市内交通（打车）</t>
  </si>
  <si>
    <t>停车费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</si>
  <si>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</si>
  <si>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</si>
  <si>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</si>
  <si>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</si>
  <si>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</si>
  <si>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</si>
  <si>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</si>
  <si>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</si>
  <si>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2024.10.21-10.22，12.9-12.15</t>
  </si>
  <si>
    <t>2024.12.18</t>
  </si>
  <si>
    <t>HMEA-250108-ZJT854</t>
  </si>
  <si>
    <t>出差城市</t>
  </si>
  <si>
    <t>出差起止日期</t>
  </si>
  <si>
    <t>每天金额</t>
  </si>
  <si>
    <t>天数</t>
  </si>
  <si>
    <t>踩点</t>
  </si>
  <si>
    <t>2024.12.9-12.13</t>
  </si>
  <si>
    <t>执行</t>
  </si>
  <si>
    <t>2024.12.14-12.15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</si>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</sst>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77470</xdr:colOff>
      <xdr:row>38</xdr:row>
      <xdr:rowOff>144780</xdr:rowOff>
    </xdr:from>
    <xdr:to>
      <xdr:col>6</xdr:col>
      <xdr:colOff>659130</xdr:colOff>
      <xdr:row>50</xdr:row>
      <xdr:rowOff>156210</xdr:rowOff>
    </xdr:to>
    <xdr:pic>
      <xdr:nvPicPr>
        <xdr:cNvPr id="2" name="图片 1" descr="f09db787680d3cf5761d730247e035c"/>
        <xdr:cNvPicPr>
          <a:picLocks noChangeAspect="1"/>
        </xdr:cNvPicPr>
      </xdr:nvPicPr>
      <xdr:blipFill>
        <a:blip r:embed="rId2"/>
        <a:srcRect l="-574" t="21847" b="45230"/>
        <a:stretch>
          <a:fillRect/>
        </a:stretch>
      </xdr:blipFill>
      <xdr:spPr>
        <a:xfrm>
          <a:off x="77470" y="9434195"/>
          <a:ext cx="3113405" cy="2205990"/>
        </a:xfrm>
        <a:prstGeom prst="rect">
          <a:avLst/>
        </a:prstGeom>
      </xdr:spPr>
    </xdr:pic>
    <xdr:clientData/>
  </xdr:twoCellAnchor>
  <xdr:twoCellAnchor editAs="oneCell">
    <xdr:from>
      <xdr:col>6</xdr:col>
      <xdr:colOff>681990</xdr:colOff>
      <xdr:row>38</xdr:row>
      <xdr:rowOff>45720</xdr:rowOff>
    </xdr:from>
    <xdr:to>
      <xdr:col>10</xdr:col>
      <xdr:colOff>45085</xdr:colOff>
      <xdr:row>50</xdr:row>
      <xdr:rowOff>22860</xdr:rowOff>
    </xdr:to>
    <xdr:pic>
      <xdr:nvPicPr>
        <xdr:cNvPr id="4" name="图片 3" descr="e881bd7e7e8035580c1bfbf80d547db"/>
        <xdr:cNvPicPr>
          <a:picLocks noChangeAspect="1"/>
        </xdr:cNvPicPr>
      </xdr:nvPicPr>
      <xdr:blipFill>
        <a:blip r:embed="rId3"/>
        <a:srcRect t="44110" b="28880"/>
        <a:stretch>
          <a:fillRect/>
        </a:stretch>
      </xdr:blipFill>
      <xdr:spPr>
        <a:xfrm>
          <a:off x="3213735" y="9335135"/>
          <a:ext cx="3709670" cy="2171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tabSelected="1" topLeftCell="A29" workbookViewId="0">
      <selection activeCell="O42" sqref="O42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8.7777777777778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29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0"/>
    </row>
    <row r="6" ht="20.15" customHeight="1" spans="2:10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11" t="s">
        <v>8</v>
      </c>
      <c r="J6" s="31"/>
    </row>
    <row r="7" ht="20.15" customHeight="1" spans="2:10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11"/>
      <c r="J7" s="31"/>
    </row>
    <row r="8" ht="20.15" customHeight="1" spans="2:10">
      <c r="B8" s="12"/>
      <c r="C8" s="13"/>
      <c r="D8" s="14"/>
      <c r="E8" s="14"/>
      <c r="F8" s="15"/>
      <c r="G8" s="15"/>
      <c r="H8" s="14" t="s">
        <v>12</v>
      </c>
      <c r="I8" s="11"/>
      <c r="J8" s="31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13</v>
      </c>
      <c r="C10" s="17"/>
      <c r="D10" s="16" t="s">
        <v>14</v>
      </c>
      <c r="E10" s="16" t="s">
        <v>15</v>
      </c>
      <c r="F10" s="17"/>
      <c r="G10" s="18" t="s">
        <v>16</v>
      </c>
      <c r="H10" s="17" t="s">
        <v>17</v>
      </c>
      <c r="I10" s="17" t="s">
        <v>18</v>
      </c>
      <c r="J10" s="18" t="s">
        <v>19</v>
      </c>
    </row>
    <row r="11" ht="20.15" customHeight="1" spans="2:10">
      <c r="B11" s="19">
        <v>1</v>
      </c>
      <c r="C11" s="20"/>
      <c r="D11" s="21"/>
      <c r="E11" s="19" t="s">
        <v>20</v>
      </c>
      <c r="F11" s="20"/>
      <c r="G11" s="22">
        <f t="shared" ref="G11:G17" si="0">H11+I11</f>
        <v>153.4</v>
      </c>
      <c r="H11" s="22">
        <v>88</v>
      </c>
      <c r="I11" s="32">
        <v>65.4</v>
      </c>
      <c r="J11" s="33" t="s">
        <v>21</v>
      </c>
    </row>
    <row r="12" ht="20.15" customHeight="1" spans="2:10">
      <c r="B12" s="19">
        <v>2</v>
      </c>
      <c r="C12" s="20"/>
      <c r="D12" s="21"/>
      <c r="E12" s="19" t="s">
        <v>20</v>
      </c>
      <c r="F12" s="20"/>
      <c r="G12" s="22">
        <f t="shared" si="0"/>
        <v>0</v>
      </c>
      <c r="H12" s="22">
        <v>0</v>
      </c>
      <c r="I12" s="32">
        <v>0</v>
      </c>
      <c r="J12" s="33"/>
    </row>
    <row r="13" ht="20.15" customHeight="1" spans="2:10">
      <c r="B13" s="19">
        <v>3</v>
      </c>
      <c r="C13" s="20"/>
      <c r="D13" s="21"/>
      <c r="E13" s="19" t="s">
        <v>20</v>
      </c>
      <c r="F13" s="20"/>
      <c r="G13" s="22">
        <f t="shared" si="0"/>
        <v>0</v>
      </c>
      <c r="H13" s="22">
        <v>0</v>
      </c>
      <c r="I13" s="22">
        <v>0</v>
      </c>
      <c r="J13" s="33"/>
    </row>
    <row r="14" ht="20.15" customHeight="1" spans="2:10">
      <c r="B14" s="19">
        <v>4</v>
      </c>
      <c r="C14" s="20"/>
      <c r="D14" s="21"/>
      <c r="E14" s="23" t="s">
        <v>20</v>
      </c>
      <c r="F14" s="23"/>
      <c r="G14" s="22">
        <f t="shared" si="0"/>
        <v>0</v>
      </c>
      <c r="H14" s="22">
        <v>0</v>
      </c>
      <c r="I14" s="22">
        <v>0</v>
      </c>
      <c r="J14" s="33"/>
    </row>
    <row r="15" ht="20.15" customHeight="1" spans="2:10">
      <c r="B15" s="19">
        <v>5</v>
      </c>
      <c r="C15" s="20"/>
      <c r="D15" s="21"/>
      <c r="E15" s="23" t="s">
        <v>20</v>
      </c>
      <c r="F15" s="23"/>
      <c r="G15" s="22">
        <f t="shared" si="0"/>
        <v>0</v>
      </c>
      <c r="H15" s="22">
        <v>0</v>
      </c>
      <c r="I15" s="22">
        <v>0</v>
      </c>
      <c r="J15" s="33"/>
    </row>
    <row r="16" ht="20.15" customHeight="1" spans="2:10">
      <c r="B16" s="19">
        <v>6</v>
      </c>
      <c r="C16" s="20"/>
      <c r="D16" s="21"/>
      <c r="E16" s="23" t="s">
        <v>22</v>
      </c>
      <c r="F16" s="23"/>
      <c r="G16" s="22">
        <f t="shared" si="0"/>
        <v>450</v>
      </c>
      <c r="H16" s="22">
        <v>450</v>
      </c>
      <c r="I16" s="32">
        <v>0</v>
      </c>
      <c r="J16" s="33" t="s">
        <v>23</v>
      </c>
    </row>
    <row r="17" ht="20.15" customHeight="1" spans="2:10">
      <c r="B17" s="19">
        <v>7</v>
      </c>
      <c r="C17" s="20"/>
      <c r="D17" s="21"/>
      <c r="E17" s="23" t="s">
        <v>24</v>
      </c>
      <c r="F17" s="23"/>
      <c r="G17" s="22">
        <f t="shared" si="0"/>
        <v>10</v>
      </c>
      <c r="H17" s="22">
        <v>0</v>
      </c>
      <c r="I17" s="32">
        <v>10</v>
      </c>
      <c r="J17" s="33" t="s">
        <v>25</v>
      </c>
    </row>
    <row r="18" ht="20.15" customHeight="1" spans="2:10">
      <c r="B18" s="16" t="s">
        <v>26</v>
      </c>
      <c r="C18" s="24"/>
      <c r="D18" s="24"/>
      <c r="E18" s="24"/>
      <c r="F18" s="17"/>
      <c r="G18" s="25">
        <f>SUM(G11:G17)</f>
        <v>613.4</v>
      </c>
      <c r="H18" s="25">
        <f>SUM(H11:H17)</f>
        <v>538</v>
      </c>
      <c r="I18" s="34">
        <f>SUM(I11:I17)</f>
        <v>75.4</v>
      </c>
      <c r="J18" s="35"/>
    </row>
    <row r="19" ht="20.15" customHeight="1" spans="2:10">
      <c r="B19" s="9"/>
      <c r="C19" s="9"/>
      <c r="D19" s="9"/>
      <c r="E19" s="9"/>
      <c r="F19" s="9"/>
      <c r="G19" s="9"/>
      <c r="H19" s="9"/>
      <c r="I19" s="36"/>
      <c r="J19" s="9"/>
    </row>
    <row r="20" ht="20.15" customHeight="1" spans="2:10">
      <c r="B20" s="18" t="s">
        <v>17</v>
      </c>
      <c r="C20" s="18"/>
      <c r="D20" s="18"/>
      <c r="E20" s="18"/>
      <c r="F20" s="18"/>
      <c r="G20" s="18" t="s">
        <v>27</v>
      </c>
      <c r="H20" s="18"/>
      <c r="I20" s="18"/>
      <c r="J20" s="18" t="s">
        <v>28</v>
      </c>
    </row>
    <row r="21" ht="20.15" customHeight="1" spans="2:10">
      <c r="B21" s="26">
        <f>H18</f>
        <v>538</v>
      </c>
      <c r="C21" s="26"/>
      <c r="D21" s="26"/>
      <c r="E21" s="26"/>
      <c r="F21" s="26"/>
      <c r="G21" s="26">
        <f>I18</f>
        <v>75.4</v>
      </c>
      <c r="H21" s="26"/>
      <c r="I21" s="26"/>
      <c r="J21" s="37">
        <f>SUM(B21:I21)</f>
        <v>613.4</v>
      </c>
    </row>
    <row r="22" ht="20.15" customHeight="1" spans="2:10">
      <c r="B22" s="9"/>
      <c r="C22" s="9"/>
      <c r="D22" s="9"/>
      <c r="E22" s="9"/>
      <c r="F22" s="9"/>
      <c r="G22" s="9"/>
      <c r="H22" s="9"/>
      <c r="I22" s="9"/>
      <c r="J22" s="9"/>
    </row>
    <row r="23" ht="20.15" customHeight="1" spans="2:10">
      <c r="B23" s="9" t="s">
        <v>29</v>
      </c>
      <c r="C23" s="9"/>
      <c r="D23" s="9"/>
      <c r="E23" s="9"/>
      <c r="F23" s="9" t="s">
        <v>30</v>
      </c>
      <c r="G23" s="9" t="s">
        <v>31</v>
      </c>
      <c r="H23" s="9"/>
      <c r="I23" s="9" t="s">
        <v>32</v>
      </c>
      <c r="J23" s="9"/>
    </row>
    <row r="26" ht="17.4" spans="1:10">
      <c r="A26" s="2" t="s">
        <v>33</v>
      </c>
      <c r="B26" s="2"/>
      <c r="C26" s="2"/>
      <c r="D26" s="2"/>
      <c r="E26" s="2"/>
      <c r="F26" s="2"/>
      <c r="G26" s="2"/>
      <c r="H26" s="2"/>
      <c r="I26" s="2"/>
      <c r="J26" s="2"/>
    </row>
    <row r="28" ht="20.15" customHeight="1" spans="2:10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7" t="s">
        <v>4</v>
      </c>
      <c r="J28" s="30"/>
    </row>
    <row r="29" ht="20.15" customHeight="1" spans="2:10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11" t="s">
        <v>8</v>
      </c>
      <c r="J29" s="31"/>
    </row>
    <row r="30" ht="20.15" customHeight="1" spans="2:10">
      <c r="B30" s="8"/>
      <c r="C30" s="9"/>
      <c r="D30" s="10" t="s">
        <v>9</v>
      </c>
      <c r="E30" s="10"/>
      <c r="F30" s="11" t="s">
        <v>34</v>
      </c>
      <c r="G30" s="11"/>
      <c r="H30" s="10" t="s">
        <v>11</v>
      </c>
      <c r="I30" s="11" t="s">
        <v>35</v>
      </c>
      <c r="J30" s="31"/>
    </row>
    <row r="31" ht="20.15" customHeight="1" spans="2:10">
      <c r="B31" s="12"/>
      <c r="C31" s="13"/>
      <c r="D31" s="14"/>
      <c r="E31" s="14"/>
      <c r="F31" s="15"/>
      <c r="G31" s="15"/>
      <c r="H31" s="14" t="s">
        <v>12</v>
      </c>
      <c r="I31" s="15" t="s">
        <v>36</v>
      </c>
      <c r="J31" s="38"/>
    </row>
    <row r="32" ht="20.15" customHeight="1"/>
    <row r="33" ht="20.15" customHeight="1" spans="2:10">
      <c r="B33" s="23"/>
      <c r="C33" s="23"/>
      <c r="D33" s="27" t="s">
        <v>37</v>
      </c>
      <c r="E33" s="23" t="s">
        <v>38</v>
      </c>
      <c r="F33" s="23"/>
      <c r="G33" s="22" t="s">
        <v>39</v>
      </c>
      <c r="H33" s="22" t="s">
        <v>40</v>
      </c>
      <c r="I33" s="22" t="s">
        <v>26</v>
      </c>
      <c r="J33" s="39" t="s">
        <v>19</v>
      </c>
    </row>
    <row r="34" ht="20.15" customHeight="1" spans="2:10">
      <c r="B34" s="23">
        <v>1</v>
      </c>
      <c r="C34" s="23"/>
      <c r="D34" s="28" t="s">
        <v>6</v>
      </c>
      <c r="E34" s="23" t="s">
        <v>10</v>
      </c>
      <c r="F34" s="23"/>
      <c r="G34" s="22">
        <v>100</v>
      </c>
      <c r="H34" s="22">
        <v>2</v>
      </c>
      <c r="I34" s="32">
        <f>G34*H34</f>
        <v>200</v>
      </c>
      <c r="J34" s="40" t="s">
        <v>41</v>
      </c>
    </row>
    <row r="35" ht="20.15" customHeight="1" spans="2:10">
      <c r="B35" s="23">
        <v>2</v>
      </c>
      <c r="C35" s="23"/>
      <c r="D35" s="28" t="s">
        <v>6</v>
      </c>
      <c r="E35" s="23" t="s">
        <v>42</v>
      </c>
      <c r="F35" s="23"/>
      <c r="G35" s="22">
        <v>100</v>
      </c>
      <c r="H35" s="22">
        <v>5</v>
      </c>
      <c r="I35" s="32">
        <f>G35*H35</f>
        <v>500</v>
      </c>
      <c r="J35" s="40" t="s">
        <v>43</v>
      </c>
    </row>
    <row r="36" ht="20.15" customHeight="1" spans="2:10">
      <c r="B36" s="23">
        <v>3</v>
      </c>
      <c r="C36" s="23"/>
      <c r="D36" s="28" t="s">
        <v>6</v>
      </c>
      <c r="E36" s="23" t="s">
        <v>44</v>
      </c>
      <c r="F36" s="23"/>
      <c r="G36" s="22">
        <v>200</v>
      </c>
      <c r="H36" s="22">
        <v>2</v>
      </c>
      <c r="I36" s="32">
        <f>G36*H36</f>
        <v>400</v>
      </c>
      <c r="J36" s="40" t="s">
        <v>43</v>
      </c>
    </row>
    <row r="37" ht="20.15" customHeight="1" spans="2:10">
      <c r="B37" s="16" t="s">
        <v>26</v>
      </c>
      <c r="C37" s="24"/>
      <c r="D37" s="24"/>
      <c r="E37" s="24"/>
      <c r="F37" s="17"/>
      <c r="G37" s="25"/>
      <c r="H37" s="25">
        <f>SUM(H34:H36)</f>
        <v>9</v>
      </c>
      <c r="I37" s="25">
        <f>SUM(I34:I36)</f>
        <v>1100</v>
      </c>
      <c r="J37" s="35"/>
    </row>
    <row r="38" ht="20.15" customHeight="1" spans="2:10">
      <c r="B38" s="9" t="s">
        <v>29</v>
      </c>
      <c r="C38" s="9"/>
      <c r="D38" s="9"/>
      <c r="E38" s="9"/>
      <c r="F38" s="9" t="s">
        <v>30</v>
      </c>
      <c r="G38" s="9" t="s">
        <v>31</v>
      </c>
      <c r="H38" s="9"/>
      <c r="I38" s="9" t="s">
        <v>32</v>
      </c>
      <c r="J38" s="9"/>
    </row>
    <row r="43" spans="17:17">
      <c r="Q43" t="s">
        <v>45</v>
      </c>
    </row>
  </sheetData>
  <mergeCells count="48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F18"/>
    <mergeCell ref="B20:F20"/>
    <mergeCell ref="G20:I20"/>
    <mergeCell ref="B21:F21"/>
    <mergeCell ref="G21:I21"/>
    <mergeCell ref="A26:J26"/>
    <mergeCell ref="F28:G28"/>
    <mergeCell ref="I28:J28"/>
    <mergeCell ref="F29:G29"/>
    <mergeCell ref="I29:J29"/>
    <mergeCell ref="F30:G30"/>
    <mergeCell ref="I30:J30"/>
    <mergeCell ref="F31:G31"/>
    <mergeCell ref="I31:J31"/>
    <mergeCell ref="B33:C33"/>
    <mergeCell ref="E33:F33"/>
    <mergeCell ref="B34:C34"/>
    <mergeCell ref="E34:F34"/>
    <mergeCell ref="B35:C35"/>
    <mergeCell ref="E35:F35"/>
    <mergeCell ref="B36:C36"/>
    <mergeCell ref="E36:F36"/>
    <mergeCell ref="B37:F37"/>
    <mergeCell ref="D11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2024-12-18T07:56:46Z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C9EA62F0AD1649EF896D22206043B232_13</vt:lpwstr>
  </property>
</Properties>
</file>