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<sst xmlns="http://schemas.openxmlformats.org/spreadsheetml/2006/main" count="58" uniqueCount="58">
  <si>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</si>
  <si>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</si>
  <si>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</si>
  <si>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</si>
  <si>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</si>
  <si>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</si>
  <si>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</si>
  <si>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</si>
  <si>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</si>
  <si>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</si>
  <si>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</si>
  <si>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</si>
  <si>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</si>
  <si>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</si>
  <si>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</si>
  <si>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</si>
  <si>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</si>
  <si>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</si>
  <si>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</si>
  <si>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</si>
  <si>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</si>
  <si>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</si>
  <si>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</si>
  <si>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</si>
  <si>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</si>
  <si>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</si>
  <si>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</si>
  <si>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</si>
  <si>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</si>
  <si>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</si>
  <si>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</si>
  <si>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</si>
  <si>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</si>
  <si>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</si>
  <si>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</si>
  <si>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</si>
  <si>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</si>
  <si>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</si>
  <si>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</si>
  <si>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</si>
  <si>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</si>
  <si>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采买物料（白板纸25.38+25.38、马克笔43、便利贴18.87、磁铁27.03）</t>
  </si>
  <si>
    <t>活动采买</t>
  </si>
  <si>
    <t>樱花笔1白1金</t>
  </si>
  <si>
    <t>23日茶歇</t>
  </si>
  <si>
    <t>7.23午餐</t>
  </si>
  <si>
    <t>7.23晚餐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</si>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</sst>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5" zoomScaleNormal="75" topLeftCell="E45" workbookViewId="0">
      <selection activeCell="H55" sqref="H53:H5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>
        <v>2025.7</v>
      </c>
    </row>
    <row r="5" customHeight="1" spans="8:10">
      <c r="H5" s="31"/>
      <c r="I5" s="31"/>
      <c r="J5" s="39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2" t="s">
        <v>5</v>
      </c>
      <c r="G6" s="32"/>
      <c r="H6" s="32"/>
      <c r="I6" s="32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17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18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27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ht="45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139.66</v>
      </c>
      <c r="G53" s="12">
        <v>0</v>
      </c>
      <c r="H53" s="12">
        <f>F53+G53</f>
        <v>139.66</v>
      </c>
      <c r="I53" s="52" t="s">
        <v>41</v>
      </c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34.8</v>
      </c>
      <c r="G54" s="12">
        <v>0</v>
      </c>
      <c r="H54" s="12">
        <f>F54+G54</f>
        <v>34.8</v>
      </c>
      <c r="I54" s="53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489.61</v>
      </c>
      <c r="G55" s="12">
        <v>0</v>
      </c>
      <c r="H55" s="12">
        <f>F55+G55</f>
        <v>489.61</v>
      </c>
      <c r="I55" s="52" t="s">
        <v>44</v>
      </c>
      <c r="J55" s="50"/>
    </row>
    <row r="56" customHeight="1" spans="1:10">
      <c r="A56" s="23"/>
      <c r="B56" s="11"/>
      <c r="C56" s="12"/>
      <c r="D56" s="13"/>
      <c r="E56" s="12"/>
      <c r="F56" s="12">
        <v>474</v>
      </c>
      <c r="G56" s="12">
        <v>0</v>
      </c>
      <c r="H56" s="12">
        <f>F56+G56</f>
        <v>474</v>
      </c>
      <c r="I56" s="53" t="s">
        <v>45</v>
      </c>
      <c r="J56" s="50"/>
    </row>
    <row r="57" customHeight="1" spans="1:10">
      <c r="A57" s="23"/>
      <c r="B57" s="11"/>
      <c r="C57" s="12"/>
      <c r="D57" s="13"/>
      <c r="E57" s="12"/>
      <c r="F57" s="12">
        <v>280.3</v>
      </c>
      <c r="G57" s="12">
        <v>0</v>
      </c>
      <c r="H57" s="12">
        <f>F57+G57</f>
        <v>280.3</v>
      </c>
      <c r="I57" s="53" t="s">
        <v>46</v>
      </c>
      <c r="J57" s="50"/>
    </row>
    <row r="58" s="1" customFormat="1" customHeight="1" spans="1:10">
      <c r="A58" s="14"/>
      <c r="B58" s="15" t="s">
        <v>47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1418.37</v>
      </c>
      <c r="G58" s="16">
        <f>SUM(G53:G57)</f>
        <v>0</v>
      </c>
      <c r="H58" s="16">
        <f>SUM(H53:H57)</f>
        <v>1418.37</v>
      </c>
      <c r="I58" s="43"/>
      <c r="J58" s="51"/>
    </row>
    <row r="59" customHeight="1" spans="1:10">
      <c r="A59" s="14"/>
      <c r="B59" s="15" t="s">
        <v>48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1418.37</v>
      </c>
      <c r="G59" s="16">
        <f t="shared" si="14"/>
        <v>0</v>
      </c>
      <c r="H59" s="16">
        <f t="shared" si="14"/>
        <v>1418.37</v>
      </c>
      <c r="I59" s="43"/>
      <c r="J59" s="54"/>
    </row>
    <row r="63" customHeight="1" spans="1:9">
      <c r="A63" s="25" t="s">
        <v>49</v>
      </c>
      <c r="B63" s="26"/>
      <c r="C63" s="27" t="s">
        <v>50</v>
      </c>
      <c r="D63" s="27"/>
      <c r="E63" s="27" t="s">
        <v>51</v>
      </c>
      <c r="F63" s="27"/>
      <c r="G63" s="27" t="s">
        <v>52</v>
      </c>
      <c r="H63" s="27"/>
      <c r="I63" s="55" t="s">
        <v>53</v>
      </c>
    </row>
    <row r="64" customHeight="1" spans="1:9">
      <c r="A64" s="28">
        <v>0</v>
      </c>
      <c r="B64" s="29"/>
      <c r="C64" s="29">
        <f>H59</f>
        <v>1418.37</v>
      </c>
      <c r="D64" s="29"/>
      <c r="E64" s="29">
        <f>F59</f>
        <v>1418.37</v>
      </c>
      <c r="F64" s="29"/>
      <c r="G64" s="29">
        <f>G59</f>
        <v>0</v>
      </c>
      <c r="H64" s="29"/>
      <c r="I64" s="56">
        <f>A64-C64</f>
        <v>-1418.37</v>
      </c>
    </row>
    <row r="66" customHeight="1" spans="1:9">
      <c r="A66" s="57" t="s">
        <v>54</v>
      </c>
      <c r="B66" s="1"/>
      <c r="C66" s="58" t="s">
        <v>55</v>
      </c>
      <c r="D66" s="57"/>
      <c r="E66" s="57" t="s">
        <v>56</v>
      </c>
      <c r="F66" s="57"/>
      <c r="G66" s="57" t="s">
        <v>57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2014-05-04T00:52:00Z</dcterms:created>
  <cp:lastPrinted>2022-08-01T00:17:00Z</cp:lastPrinted>
  <dcterms:modified xsi:type="dcterms:W3CDTF">2025-07-25T17:34:12Z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BB23DD157EBC9D3DB3427D6412483CD5_43</vt:lpwstr>
  </property>
</Properties>
</file>