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86134\Desktop\滴滴十二月专车新人认证\"/>
    </mc:Choice>
  </mc:AlternateContent>
  <xr:revisionPtr revIDLastSave="0" documentId="13_ncr:1_{EF961010-6E73-4F17-A475-FD953603AA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3" l="1"/>
  <c r="H27" i="3"/>
  <c r="H28" i="3"/>
  <c r="F29" i="3"/>
  <c r="H37" i="2"/>
  <c r="I36" i="2"/>
  <c r="I35" i="2"/>
  <c r="I34" i="2"/>
  <c r="I37" i="2" s="1"/>
  <c r="I18" i="2"/>
  <c r="G21" i="2" s="1"/>
  <c r="H18" i="2"/>
  <c r="B21" i="2" s="1"/>
  <c r="K21" i="2" s="1"/>
  <c r="G18" i="2"/>
  <c r="G54" i="3"/>
  <c r="F54" i="3"/>
  <c r="D54" i="3"/>
  <c r="C54" i="3"/>
  <c r="H53" i="3"/>
  <c r="H52" i="3"/>
  <c r="H51" i="3"/>
  <c r="H50" i="3"/>
  <c r="H49" i="3"/>
  <c r="H48" i="3"/>
  <c r="H47" i="3"/>
  <c r="E47" i="3"/>
  <c r="E54" i="3" s="1"/>
  <c r="G46" i="3"/>
  <c r="F46" i="3"/>
  <c r="D46" i="3"/>
  <c r="C46" i="3"/>
  <c r="H45" i="3"/>
  <c r="H44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D29" i="3"/>
  <c r="C29" i="3"/>
  <c r="H26" i="3"/>
  <c r="H25" i="3"/>
  <c r="E25" i="3"/>
  <c r="E29" i="3" s="1"/>
  <c r="G24" i="3"/>
  <c r="F24" i="3"/>
  <c r="D24" i="3"/>
  <c r="C24" i="3"/>
  <c r="H23" i="3"/>
  <c r="H24" i="3" s="1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6" i="3" l="1"/>
  <c r="H16" i="3"/>
  <c r="H39" i="3"/>
  <c r="H42" i="3"/>
  <c r="G55" i="3"/>
  <c r="G60" i="3" s="1"/>
  <c r="H13" i="3"/>
  <c r="C55" i="3"/>
  <c r="H54" i="3"/>
  <c r="D55" i="3"/>
  <c r="H21" i="3"/>
  <c r="H34" i="3"/>
  <c r="F55" i="3"/>
  <c r="E60" i="3" s="1"/>
  <c r="E55" i="3"/>
  <c r="A60" i="3" s="1"/>
  <c r="H55" i="3" l="1"/>
  <c r="C60" i="3" s="1"/>
  <c r="I60" i="3" s="1"/>
</calcChain>
</file>

<file path=xl/sharedStrings.xml><?xml version="1.0" encoding="utf-8"?>
<sst xmlns="http://schemas.openxmlformats.org/spreadsheetml/2006/main" count="109" uniqueCount="88">
  <si>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</si>
  <si>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</si>
  <si>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</si>
  <si>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</si>
  <si>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</si>
  <si>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</si>
  <si>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</si>
  <si>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</si>
  <si>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</si>
  <si>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</si>
  <si>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</si>
  <si>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</si>
  <si>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</si>
  <si>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</si>
  <si>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</si>
  <si>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</si>
  <si>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</si>
  <si>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</si>
  <si>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</si>
  <si>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</si>
  <si>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</si>
  <si>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</si>
  <si>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</si>
  <si>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</si>
  <si>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</si>
  <si>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</si>
  <si>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</si>
  <si>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</si>
  <si>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</si>
  <si>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</si>
  <si>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</si>
  <si>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</si>
  <si>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</si>
  <si>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</si>
  <si>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</si>
  <si>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</si>
  <si>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</si>
  <si>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</si>
  <si>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</si>
  <si>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</si>
  <si>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</si>
  <si>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</si>
  <si>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</si>
  <si>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</si>
  <si>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</si>
  <si>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</si>
  <si>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</si>
  <si>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</si>
  <si>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</si>
  <si>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</si>
  <si>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</si>
  <si>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</si>
  <si>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</si>
  <si>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</si>
  <si>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</si>
  <si>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</si>
  <si>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</si>
  <si>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</si>
  <si>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</si>
  <si>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</si>
  <si>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</si>
  <si>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</si>
  <si>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</si>
  <si>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</si>
  <si>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</si>
  <si>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</si>
  <si>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</si>
  <si>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</si>
  <si>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</si>
  <si>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</si>
  <si>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</si>
  <si>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</si>
  <si>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</si>
  <si>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</si>
  <si>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</si>
  <si>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</si>
  <si>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</si>
  <si>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</si>
  <si>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</si>
  <si>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</si>
  <si>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</si>
  <si>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</si>
  <si>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团号：HMEA-220103-BDD854</t>
    <phoneticPr fontId="15" type="noConversion"/>
  </si>
  <si>
    <t>会议日期：2021.10.3-12.31</t>
    <phoneticPr fontId="15" type="noConversion"/>
  </si>
  <si>
    <t>激光笔</t>
    <phoneticPr fontId="15" type="noConversion"/>
  </si>
  <si>
    <t>充电线</t>
    <phoneticPr fontId="15" type="noConversion"/>
  </si>
  <si>
    <t>定制马甲</t>
    <phoneticPr fontId="15" type="noConversion"/>
  </si>
  <si>
    <t>台卡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</si>
</sst>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9" fontId="4" fillId="0" borderId="0" xfId="2" applyNumberFormat="1" applyFont="1" applyBorder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>
      <alignment vertical="center"/>
    </xf>
    <xf numFmtId="0" fontId="6" fillId="3" borderId="1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46" workbookViewId="0">
      <selection activeCell="H30" sqref="H30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9" style="32"/>
    <col min="6" max="6" width="11.6640625" customWidth="1"/>
    <col min="8" max="8" width="12.5546875" customWidth="1"/>
    <col min="9" max="9" width="24.88671875" customWidth="1"/>
    <col min="10" max="10" width="39.441406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46"/>
      <c r="J2" s="46"/>
      <c r="K2" s="46"/>
      <c r="L2" s="46"/>
    </row>
    <row r="4" spans="1:12" ht="21" customHeight="1" x14ac:dyDescent="0.25">
      <c r="H4" s="109" t="s">
        <v>82</v>
      </c>
      <c r="I4" s="73"/>
      <c r="J4" s="109" t="s">
        <v>83</v>
      </c>
    </row>
    <row r="5" spans="1:12" ht="21" customHeight="1" x14ac:dyDescent="0.25">
      <c r="H5" s="74"/>
      <c r="I5" s="74"/>
      <c r="J5" s="74"/>
    </row>
    <row r="6" spans="1:12" ht="21" customHeight="1" x14ac:dyDescent="0.25">
      <c r="A6" s="60" t="s">
        <v>1</v>
      </c>
      <c r="B6" s="65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5" t="s">
        <v>5</v>
      </c>
    </row>
    <row r="7" spans="1:12" ht="21" customHeight="1" x14ac:dyDescent="0.25">
      <c r="A7" s="60"/>
      <c r="B7" s="6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5"/>
    </row>
    <row r="8" spans="1:12" ht="21" customHeight="1" x14ac:dyDescent="0.25">
      <c r="A8" s="61">
        <v>1</v>
      </c>
      <c r="B8" s="66" t="s">
        <v>13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7"/>
      <c r="J8" s="75" t="s">
        <v>14</v>
      </c>
    </row>
    <row r="9" spans="1:12" ht="21" customHeight="1" x14ac:dyDescent="0.25">
      <c r="A9" s="61"/>
      <c r="B9" s="66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7"/>
      <c r="J9" s="76"/>
    </row>
    <row r="10" spans="1:12" ht="21" customHeight="1" x14ac:dyDescent="0.25">
      <c r="A10" s="61"/>
      <c r="B10" s="66"/>
      <c r="C10" s="69"/>
      <c r="D10" s="72"/>
      <c r="E10" s="69"/>
      <c r="F10" s="37">
        <v>0</v>
      </c>
      <c r="G10" s="37">
        <v>0</v>
      </c>
      <c r="H10" s="37">
        <f t="shared" si="0"/>
        <v>0</v>
      </c>
      <c r="I10" s="47"/>
      <c r="J10" s="76"/>
    </row>
    <row r="11" spans="1:12" ht="21" customHeight="1" x14ac:dyDescent="0.25">
      <c r="A11" s="61"/>
      <c r="B11" s="66"/>
      <c r="C11" s="69"/>
      <c r="D11" s="72"/>
      <c r="E11" s="69"/>
      <c r="F11" s="37">
        <v>0</v>
      </c>
      <c r="G11" s="37">
        <v>0</v>
      </c>
      <c r="H11" s="37">
        <f t="shared" si="0"/>
        <v>0</v>
      </c>
      <c r="I11" s="47"/>
      <c r="J11" s="76"/>
    </row>
    <row r="12" spans="1:12" ht="21" customHeight="1" x14ac:dyDescent="0.25">
      <c r="A12" s="61"/>
      <c r="B12" s="66"/>
      <c r="C12" s="69"/>
      <c r="D12" s="72"/>
      <c r="E12" s="69"/>
      <c r="F12" s="37">
        <v>0</v>
      </c>
      <c r="G12" s="37">
        <v>0</v>
      </c>
      <c r="H12" s="37">
        <f t="shared" si="0"/>
        <v>0</v>
      </c>
      <c r="I12" s="47"/>
      <c r="J12" s="76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8"/>
      <c r="J13" s="77"/>
    </row>
    <row r="14" spans="1:12" ht="21" customHeight="1" x14ac:dyDescent="0.25">
      <c r="A14" s="62">
        <v>2</v>
      </c>
      <c r="B14" s="67" t="s">
        <v>16</v>
      </c>
      <c r="C14" s="70">
        <v>0</v>
      </c>
      <c r="D14" s="62"/>
      <c r="E14" s="70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7"/>
      <c r="J14" s="78" t="s">
        <v>17</v>
      </c>
    </row>
    <row r="15" spans="1:12" ht="21" customHeight="1" x14ac:dyDescent="0.25">
      <c r="A15" s="63"/>
      <c r="B15" s="68"/>
      <c r="C15" s="71"/>
      <c r="D15" s="63"/>
      <c r="E15" s="71"/>
      <c r="F15" s="37">
        <v>0</v>
      </c>
      <c r="G15" s="37">
        <v>0</v>
      </c>
      <c r="H15" s="37">
        <f t="shared" ref="H15" si="3">F15+G15</f>
        <v>0</v>
      </c>
      <c r="I15" s="47"/>
      <c r="J15" s="76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8"/>
      <c r="J16" s="77"/>
    </row>
    <row r="17" spans="1:10" ht="21" customHeight="1" x14ac:dyDescent="0.25">
      <c r="A17" s="61">
        <v>3</v>
      </c>
      <c r="B17" s="66" t="s">
        <v>19</v>
      </c>
      <c r="C17" s="69">
        <v>0</v>
      </c>
      <c r="D17" s="72"/>
      <c r="E17" s="69">
        <f t="shared" si="2"/>
        <v>0</v>
      </c>
      <c r="F17" s="37">
        <v>0</v>
      </c>
      <c r="G17" s="37">
        <v>0</v>
      </c>
      <c r="H17" s="37">
        <f t="shared" si="0"/>
        <v>0</v>
      </c>
      <c r="I17" s="47"/>
      <c r="J17" s="79" t="s">
        <v>20</v>
      </c>
    </row>
    <row r="18" spans="1:10" ht="21" customHeight="1" x14ac:dyDescent="0.25">
      <c r="A18" s="61"/>
      <c r="B18" s="66"/>
      <c r="C18" s="69"/>
      <c r="D18" s="72"/>
      <c r="E18" s="69"/>
      <c r="F18" s="37">
        <v>0</v>
      </c>
      <c r="G18" s="37">
        <v>0</v>
      </c>
      <c r="H18" s="37">
        <f t="shared" si="0"/>
        <v>0</v>
      </c>
      <c r="I18" s="47"/>
      <c r="J18" s="80"/>
    </row>
    <row r="19" spans="1:10" ht="21" customHeight="1" x14ac:dyDescent="0.25">
      <c r="A19" s="61"/>
      <c r="B19" s="66"/>
      <c r="C19" s="69"/>
      <c r="D19" s="72"/>
      <c r="E19" s="69"/>
      <c r="F19" s="37">
        <v>0</v>
      </c>
      <c r="G19" s="37">
        <v>0</v>
      </c>
      <c r="H19" s="37">
        <f t="shared" si="0"/>
        <v>0</v>
      </c>
      <c r="I19" s="47"/>
      <c r="J19" s="80"/>
    </row>
    <row r="20" spans="1:10" ht="21" customHeight="1" x14ac:dyDescent="0.25">
      <c r="A20" s="61"/>
      <c r="B20" s="66"/>
      <c r="C20" s="69"/>
      <c r="D20" s="72"/>
      <c r="E20" s="69"/>
      <c r="F20" s="37">
        <v>0</v>
      </c>
      <c r="G20" s="37">
        <v>0</v>
      </c>
      <c r="H20" s="37">
        <f t="shared" si="0"/>
        <v>0</v>
      </c>
      <c r="I20" s="47"/>
      <c r="J20" s="80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8"/>
      <c r="J21" s="81"/>
    </row>
    <row r="22" spans="1:10" ht="21" customHeight="1" x14ac:dyDescent="0.25">
      <c r="A22" s="61">
        <v>4</v>
      </c>
      <c r="B22" s="66" t="s">
        <v>22</v>
      </c>
      <c r="C22" s="69">
        <v>0</v>
      </c>
      <c r="D22" s="72"/>
      <c r="E22" s="69">
        <f t="shared" si="2"/>
        <v>0</v>
      </c>
      <c r="F22" s="37">
        <v>0</v>
      </c>
      <c r="G22" s="37">
        <v>0</v>
      </c>
      <c r="H22" s="37">
        <f t="shared" si="0"/>
        <v>0</v>
      </c>
      <c r="I22" s="47"/>
      <c r="J22" s="79" t="s">
        <v>23</v>
      </c>
    </row>
    <row r="23" spans="1:10" ht="21" customHeight="1" x14ac:dyDescent="0.25">
      <c r="A23" s="61"/>
      <c r="B23" s="66"/>
      <c r="C23" s="69"/>
      <c r="D23" s="72"/>
      <c r="E23" s="69"/>
      <c r="F23" s="37">
        <v>0</v>
      </c>
      <c r="G23" s="37">
        <v>0</v>
      </c>
      <c r="H23" s="37">
        <f t="shared" si="0"/>
        <v>0</v>
      </c>
      <c r="I23" s="47"/>
      <c r="J23" s="80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8"/>
      <c r="J24" s="81"/>
    </row>
    <row r="25" spans="1:10" ht="21" customHeight="1" x14ac:dyDescent="0.25">
      <c r="A25" s="62">
        <v>5</v>
      </c>
      <c r="B25" s="67" t="s">
        <v>25</v>
      </c>
      <c r="C25" s="70">
        <v>0</v>
      </c>
      <c r="D25" s="62"/>
      <c r="E25" s="70">
        <f t="shared" si="2"/>
        <v>0</v>
      </c>
      <c r="F25" s="37">
        <v>599</v>
      </c>
      <c r="G25" s="37">
        <v>0</v>
      </c>
      <c r="H25" s="37">
        <f t="shared" si="0"/>
        <v>599</v>
      </c>
      <c r="I25" s="110" t="s">
        <v>84</v>
      </c>
      <c r="J25" s="78" t="s">
        <v>26</v>
      </c>
    </row>
    <row r="26" spans="1:10" ht="21" customHeight="1" x14ac:dyDescent="0.25">
      <c r="A26" s="64"/>
      <c r="B26" s="111"/>
      <c r="C26" s="71"/>
      <c r="D26" s="63"/>
      <c r="E26" s="71"/>
      <c r="F26" s="37">
        <v>5589</v>
      </c>
      <c r="G26" s="37">
        <v>0</v>
      </c>
      <c r="H26" s="37">
        <f t="shared" ref="H26:H28" si="8">F26+G26</f>
        <v>5589</v>
      </c>
      <c r="I26" s="110" t="s">
        <v>85</v>
      </c>
      <c r="J26" s="76"/>
    </row>
    <row r="27" spans="1:10" ht="21" customHeight="1" x14ac:dyDescent="0.25">
      <c r="A27" s="64"/>
      <c r="B27" s="111"/>
      <c r="C27" s="42"/>
      <c r="D27" s="41"/>
      <c r="E27" s="42"/>
      <c r="F27" s="37">
        <v>1000</v>
      </c>
      <c r="G27" s="37">
        <v>0</v>
      </c>
      <c r="H27" s="37">
        <f t="shared" si="8"/>
        <v>1000</v>
      </c>
      <c r="I27" s="110" t="s">
        <v>86</v>
      </c>
      <c r="J27" s="76"/>
    </row>
    <row r="28" spans="1:10" ht="21" customHeight="1" x14ac:dyDescent="0.25">
      <c r="A28" s="63"/>
      <c r="B28" s="68"/>
      <c r="C28" s="42"/>
      <c r="D28" s="41"/>
      <c r="E28" s="42"/>
      <c r="F28" s="37">
        <v>334.33</v>
      </c>
      <c r="G28" s="37">
        <v>0</v>
      </c>
      <c r="H28" s="37">
        <f t="shared" si="8"/>
        <v>334.33</v>
      </c>
      <c r="I28" s="110" t="s">
        <v>87</v>
      </c>
      <c r="J28" s="76"/>
    </row>
    <row r="29" spans="1:10" s="30" customFormat="1" ht="21" customHeight="1" x14ac:dyDescent="0.25">
      <c r="A29" s="38"/>
      <c r="B29" s="39" t="s">
        <v>27</v>
      </c>
      <c r="C29" s="40">
        <f>SUM(C25)</f>
        <v>0</v>
      </c>
      <c r="D29" s="40">
        <f t="shared" ref="D29:E29" si="9">SUM(D25)</f>
        <v>0</v>
      </c>
      <c r="E29" s="40">
        <f t="shared" si="9"/>
        <v>0</v>
      </c>
      <c r="F29" s="40">
        <f>SUM(F25:F28)</f>
        <v>7522.33</v>
      </c>
      <c r="G29" s="40">
        <f>SUM(G25:G26)</f>
        <v>0</v>
      </c>
      <c r="H29" s="40">
        <f>SUM(H25:H28)</f>
        <v>7522.33</v>
      </c>
      <c r="I29" s="48"/>
      <c r="J29" s="77"/>
    </row>
    <row r="30" spans="1:10" ht="21" customHeight="1" x14ac:dyDescent="0.25">
      <c r="A30" s="61">
        <v>6</v>
      </c>
      <c r="B30" s="66" t="s">
        <v>28</v>
      </c>
      <c r="C30" s="69">
        <v>0</v>
      </c>
      <c r="D30" s="72"/>
      <c r="E30" s="69">
        <f t="shared" si="2"/>
        <v>0</v>
      </c>
      <c r="F30" s="37">
        <v>0</v>
      </c>
      <c r="G30" s="37">
        <v>0</v>
      </c>
      <c r="H30" s="37">
        <f t="shared" si="0"/>
        <v>0</v>
      </c>
      <c r="I30" s="47"/>
      <c r="J30" s="78" t="s">
        <v>29</v>
      </c>
    </row>
    <row r="31" spans="1:10" ht="21" customHeight="1" x14ac:dyDescent="0.25">
      <c r="A31" s="61"/>
      <c r="B31" s="66"/>
      <c r="C31" s="69"/>
      <c r="D31" s="72"/>
      <c r="E31" s="69"/>
      <c r="F31" s="37">
        <v>0</v>
      </c>
      <c r="G31" s="37">
        <v>0</v>
      </c>
      <c r="H31" s="37">
        <f t="shared" si="0"/>
        <v>0</v>
      </c>
      <c r="I31" s="47"/>
      <c r="J31" s="80"/>
    </row>
    <row r="32" spans="1:10" ht="21" customHeight="1" x14ac:dyDescent="0.25">
      <c r="A32" s="61"/>
      <c r="B32" s="66"/>
      <c r="C32" s="69"/>
      <c r="D32" s="72"/>
      <c r="E32" s="69"/>
      <c r="F32" s="37">
        <v>0</v>
      </c>
      <c r="G32" s="37">
        <v>0</v>
      </c>
      <c r="H32" s="37">
        <f t="shared" si="0"/>
        <v>0</v>
      </c>
      <c r="I32" s="47"/>
      <c r="J32" s="80"/>
    </row>
    <row r="33" spans="1:10" ht="21" customHeight="1" x14ac:dyDescent="0.25">
      <c r="A33" s="61"/>
      <c r="B33" s="66"/>
      <c r="C33" s="69"/>
      <c r="D33" s="72"/>
      <c r="E33" s="69"/>
      <c r="F33" s="37">
        <v>0</v>
      </c>
      <c r="G33" s="37">
        <v>0</v>
      </c>
      <c r="H33" s="37">
        <f t="shared" si="0"/>
        <v>0</v>
      </c>
      <c r="I33" s="47"/>
      <c r="J33" s="80"/>
    </row>
    <row r="34" spans="1:10" s="30" customFormat="1" ht="21" customHeight="1" x14ac:dyDescent="0.25">
      <c r="A34" s="38"/>
      <c r="B34" s="39" t="s">
        <v>30</v>
      </c>
      <c r="C34" s="40">
        <f>SUM(C30)</f>
        <v>0</v>
      </c>
      <c r="D34" s="40">
        <f t="shared" ref="D34:E34" si="10">SUM(D30)</f>
        <v>0</v>
      </c>
      <c r="E34" s="40">
        <f t="shared" si="10"/>
        <v>0</v>
      </c>
      <c r="F34" s="40">
        <f>SUM(F30:F33)</f>
        <v>0</v>
      </c>
      <c r="G34" s="40">
        <f t="shared" ref="G34:H34" si="11">SUM(G30:G33)</f>
        <v>0</v>
      </c>
      <c r="H34" s="40">
        <f t="shared" si="11"/>
        <v>0</v>
      </c>
      <c r="I34" s="48"/>
      <c r="J34" s="81"/>
    </row>
    <row r="35" spans="1:10" ht="21" customHeight="1" x14ac:dyDescent="0.25">
      <c r="A35" s="61">
        <v>7</v>
      </c>
      <c r="B35" s="66" t="s">
        <v>31</v>
      </c>
      <c r="C35" s="69">
        <v>0</v>
      </c>
      <c r="D35" s="72"/>
      <c r="E35" s="69">
        <f t="shared" si="2"/>
        <v>0</v>
      </c>
      <c r="F35" s="37">
        <v>0</v>
      </c>
      <c r="G35" s="37">
        <v>0</v>
      </c>
      <c r="H35" s="37">
        <f t="shared" si="0"/>
        <v>0</v>
      </c>
      <c r="I35" s="47"/>
      <c r="J35" s="82"/>
    </row>
    <row r="36" spans="1:10" ht="21" customHeight="1" x14ac:dyDescent="0.25">
      <c r="A36" s="61"/>
      <c r="B36" s="66"/>
      <c r="C36" s="69"/>
      <c r="D36" s="72"/>
      <c r="E36" s="69"/>
      <c r="F36" s="37">
        <v>0</v>
      </c>
      <c r="G36" s="37">
        <v>0</v>
      </c>
      <c r="H36" s="37">
        <f t="shared" si="0"/>
        <v>0</v>
      </c>
      <c r="I36" s="47"/>
      <c r="J36" s="83"/>
    </row>
    <row r="37" spans="1:10" ht="21" customHeight="1" x14ac:dyDescent="0.25">
      <c r="A37" s="61"/>
      <c r="B37" s="66"/>
      <c r="C37" s="69"/>
      <c r="D37" s="72"/>
      <c r="E37" s="69"/>
      <c r="F37" s="37">
        <v>0</v>
      </c>
      <c r="G37" s="37">
        <v>0</v>
      </c>
      <c r="H37" s="37">
        <f t="shared" si="0"/>
        <v>0</v>
      </c>
      <c r="I37" s="47"/>
      <c r="J37" s="83"/>
    </row>
    <row r="38" spans="1:10" ht="21" customHeight="1" x14ac:dyDescent="0.25">
      <c r="A38" s="61"/>
      <c r="B38" s="66"/>
      <c r="C38" s="69"/>
      <c r="D38" s="72"/>
      <c r="E38" s="69"/>
      <c r="F38" s="37">
        <v>0</v>
      </c>
      <c r="G38" s="37">
        <v>0</v>
      </c>
      <c r="H38" s="37">
        <f t="shared" si="0"/>
        <v>0</v>
      </c>
      <c r="I38" s="47"/>
      <c r="J38" s="83"/>
    </row>
    <row r="39" spans="1:10" s="30" customFormat="1" ht="21" customHeight="1" x14ac:dyDescent="0.25">
      <c r="A39" s="38"/>
      <c r="B39" s="39" t="s">
        <v>32</v>
      </c>
      <c r="C39" s="40">
        <f>SUM(C35)</f>
        <v>0</v>
      </c>
      <c r="D39" s="40">
        <f t="shared" ref="D39:E39" si="12">SUM(D35)</f>
        <v>0</v>
      </c>
      <c r="E39" s="40">
        <f t="shared" si="12"/>
        <v>0</v>
      </c>
      <c r="F39" s="40">
        <f>SUM(F35:F38)</f>
        <v>0</v>
      </c>
      <c r="G39" s="40">
        <f t="shared" ref="G39:H39" si="13">SUM(G35:G38)</f>
        <v>0</v>
      </c>
      <c r="H39" s="40">
        <f t="shared" si="13"/>
        <v>0</v>
      </c>
      <c r="I39" s="48"/>
      <c r="J39" s="84"/>
    </row>
    <row r="40" spans="1:10" ht="21" customHeight="1" x14ac:dyDescent="0.25">
      <c r="A40" s="61">
        <v>8</v>
      </c>
      <c r="B40" s="66" t="s">
        <v>33</v>
      </c>
      <c r="C40" s="69">
        <v>0</v>
      </c>
      <c r="D40" s="72"/>
      <c r="E40" s="69">
        <f t="shared" si="2"/>
        <v>0</v>
      </c>
      <c r="F40" s="37">
        <v>0</v>
      </c>
      <c r="G40" s="37">
        <v>0</v>
      </c>
      <c r="H40" s="37">
        <f t="shared" si="0"/>
        <v>0</v>
      </c>
      <c r="I40" s="47"/>
      <c r="J40" s="79" t="s">
        <v>34</v>
      </c>
    </row>
    <row r="41" spans="1:10" ht="21" customHeight="1" x14ac:dyDescent="0.25">
      <c r="A41" s="61"/>
      <c r="B41" s="66"/>
      <c r="C41" s="69"/>
      <c r="D41" s="72"/>
      <c r="E41" s="69"/>
      <c r="F41" s="37">
        <v>0</v>
      </c>
      <c r="G41" s="37">
        <v>0</v>
      </c>
      <c r="H41" s="37">
        <f t="shared" si="0"/>
        <v>0</v>
      </c>
      <c r="I41" s="47"/>
      <c r="J41" s="80"/>
    </row>
    <row r="42" spans="1:10" s="30" customFormat="1" ht="21" customHeight="1" x14ac:dyDescent="0.25">
      <c r="A42" s="38"/>
      <c r="B42" s="39" t="s">
        <v>35</v>
      </c>
      <c r="C42" s="40">
        <f>SUM(C40)</f>
        <v>0</v>
      </c>
      <c r="D42" s="40">
        <f t="shared" ref="D42:E42" si="14">SUM(D40)</f>
        <v>0</v>
      </c>
      <c r="E42" s="40">
        <f t="shared" si="14"/>
        <v>0</v>
      </c>
      <c r="F42" s="40">
        <f>SUM(F40:F41)</f>
        <v>0</v>
      </c>
      <c r="G42" s="40">
        <f t="shared" ref="G42:H42" si="15">SUM(G40:G41)</f>
        <v>0</v>
      </c>
      <c r="H42" s="40">
        <f t="shared" si="15"/>
        <v>0</v>
      </c>
      <c r="I42" s="48"/>
      <c r="J42" s="81"/>
    </row>
    <row r="43" spans="1:10" ht="21" customHeight="1" x14ac:dyDescent="0.25">
      <c r="A43" s="61">
        <v>9</v>
      </c>
      <c r="B43" s="66" t="s">
        <v>36</v>
      </c>
      <c r="C43" s="69">
        <v>0</v>
      </c>
      <c r="D43" s="72"/>
      <c r="E43" s="69">
        <f t="shared" si="2"/>
        <v>0</v>
      </c>
      <c r="F43" s="37">
        <v>0</v>
      </c>
      <c r="G43" s="37">
        <v>0</v>
      </c>
      <c r="H43" s="37">
        <f t="shared" si="0"/>
        <v>0</v>
      </c>
      <c r="I43" s="47"/>
      <c r="J43" s="78" t="s">
        <v>37</v>
      </c>
    </row>
    <row r="44" spans="1:10" ht="21" customHeight="1" x14ac:dyDescent="0.25">
      <c r="A44" s="61"/>
      <c r="B44" s="66"/>
      <c r="C44" s="69"/>
      <c r="D44" s="72"/>
      <c r="E44" s="69"/>
      <c r="F44" s="37">
        <v>0</v>
      </c>
      <c r="G44" s="37">
        <v>0</v>
      </c>
      <c r="H44" s="37">
        <f t="shared" si="0"/>
        <v>0</v>
      </c>
      <c r="I44" s="47"/>
      <c r="J44" s="76"/>
    </row>
    <row r="45" spans="1:10" ht="21" customHeight="1" x14ac:dyDescent="0.25">
      <c r="A45" s="61"/>
      <c r="B45" s="66"/>
      <c r="C45" s="69"/>
      <c r="D45" s="72"/>
      <c r="E45" s="69"/>
      <c r="F45" s="37">
        <v>0</v>
      </c>
      <c r="G45" s="37">
        <v>0</v>
      </c>
      <c r="H45" s="37">
        <f t="shared" si="0"/>
        <v>0</v>
      </c>
      <c r="I45" s="47"/>
      <c r="J45" s="76"/>
    </row>
    <row r="46" spans="1:10" s="30" customFormat="1" ht="21" customHeight="1" x14ac:dyDescent="0.25">
      <c r="A46" s="38"/>
      <c r="B46" s="39" t="s">
        <v>38</v>
      </c>
      <c r="C46" s="40">
        <f>SUM(C43)</f>
        <v>0</v>
      </c>
      <c r="D46" s="40">
        <f t="shared" ref="D46:E46" si="16">SUM(D43)</f>
        <v>0</v>
      </c>
      <c r="E46" s="40">
        <f t="shared" si="16"/>
        <v>0</v>
      </c>
      <c r="F46" s="40">
        <f>SUM(F43:F45)</f>
        <v>0</v>
      </c>
      <c r="G46" s="40">
        <f t="shared" ref="G46:H46" si="17">SUM(G43:G45)</f>
        <v>0</v>
      </c>
      <c r="H46" s="40">
        <f t="shared" si="17"/>
        <v>0</v>
      </c>
      <c r="I46" s="48"/>
      <c r="J46" s="77"/>
    </row>
    <row r="47" spans="1:10" ht="21" customHeight="1" x14ac:dyDescent="0.25">
      <c r="A47" s="62">
        <v>10</v>
      </c>
      <c r="B47" s="66" t="s">
        <v>39</v>
      </c>
      <c r="C47" s="69">
        <v>0</v>
      </c>
      <c r="D47" s="72"/>
      <c r="E47" s="69">
        <f t="shared" si="2"/>
        <v>0</v>
      </c>
      <c r="F47" s="37">
        <v>0</v>
      </c>
      <c r="G47" s="37">
        <v>0</v>
      </c>
      <c r="H47" s="37">
        <f t="shared" si="0"/>
        <v>0</v>
      </c>
      <c r="I47" s="47"/>
      <c r="J47" s="82"/>
    </row>
    <row r="48" spans="1:10" ht="21" customHeight="1" x14ac:dyDescent="0.25">
      <c r="A48" s="64"/>
      <c r="B48" s="66"/>
      <c r="C48" s="69"/>
      <c r="D48" s="72"/>
      <c r="E48" s="69"/>
      <c r="F48" s="37">
        <v>0</v>
      </c>
      <c r="G48" s="37">
        <v>0</v>
      </c>
      <c r="H48" s="37">
        <f t="shared" ref="H48:H53" si="18">F48+G48</f>
        <v>0</v>
      </c>
      <c r="I48" s="47"/>
      <c r="J48" s="83"/>
    </row>
    <row r="49" spans="1:10" ht="21" customHeight="1" x14ac:dyDescent="0.25">
      <c r="A49" s="64"/>
      <c r="B49" s="66"/>
      <c r="C49" s="69"/>
      <c r="D49" s="72"/>
      <c r="E49" s="69"/>
      <c r="F49" s="37">
        <v>0</v>
      </c>
      <c r="G49" s="37">
        <v>0</v>
      </c>
      <c r="H49" s="37">
        <f t="shared" si="18"/>
        <v>0</v>
      </c>
      <c r="I49" s="47"/>
      <c r="J49" s="83"/>
    </row>
    <row r="50" spans="1:10" ht="21" customHeight="1" x14ac:dyDescent="0.25">
      <c r="A50" s="64"/>
      <c r="B50" s="66"/>
      <c r="C50" s="69"/>
      <c r="D50" s="72"/>
      <c r="E50" s="69"/>
      <c r="F50" s="37">
        <v>0</v>
      </c>
      <c r="G50" s="37">
        <v>0</v>
      </c>
      <c r="H50" s="37">
        <f t="shared" si="18"/>
        <v>0</v>
      </c>
      <c r="I50" s="47"/>
      <c r="J50" s="83"/>
    </row>
    <row r="51" spans="1:10" ht="21" customHeight="1" x14ac:dyDescent="0.25">
      <c r="A51" s="64"/>
      <c r="B51" s="66"/>
      <c r="C51" s="69"/>
      <c r="D51" s="72"/>
      <c r="E51" s="69"/>
      <c r="F51" s="37">
        <v>0</v>
      </c>
      <c r="G51" s="37">
        <v>0</v>
      </c>
      <c r="H51" s="37">
        <f t="shared" si="18"/>
        <v>0</v>
      </c>
      <c r="I51" s="47"/>
      <c r="J51" s="83"/>
    </row>
    <row r="52" spans="1:10" ht="21" customHeight="1" x14ac:dyDescent="0.25">
      <c r="A52" s="64"/>
      <c r="B52" s="66"/>
      <c r="C52" s="69"/>
      <c r="D52" s="72"/>
      <c r="E52" s="69"/>
      <c r="F52" s="37">
        <v>0</v>
      </c>
      <c r="G52" s="37">
        <v>0</v>
      </c>
      <c r="H52" s="37">
        <f t="shared" si="18"/>
        <v>0</v>
      </c>
      <c r="I52" s="47"/>
      <c r="J52" s="83"/>
    </row>
    <row r="53" spans="1:10" ht="21" customHeight="1" x14ac:dyDescent="0.25">
      <c r="A53" s="63"/>
      <c r="B53" s="66"/>
      <c r="C53" s="69"/>
      <c r="D53" s="72"/>
      <c r="E53" s="69"/>
      <c r="F53" s="37">
        <v>0</v>
      </c>
      <c r="G53" s="37">
        <v>0</v>
      </c>
      <c r="H53" s="37">
        <f t="shared" si="18"/>
        <v>0</v>
      </c>
      <c r="I53" s="47"/>
      <c r="J53" s="83"/>
    </row>
    <row r="54" spans="1:10" s="30" customFormat="1" ht="21" customHeight="1" x14ac:dyDescent="0.25">
      <c r="A54" s="38"/>
      <c r="B54" s="39" t="s">
        <v>40</v>
      </c>
      <c r="C54" s="40">
        <f>SUM(C47)</f>
        <v>0</v>
      </c>
      <c r="D54" s="40">
        <f t="shared" ref="D54:E54" si="19">SUM(D47)</f>
        <v>0</v>
      </c>
      <c r="E54" s="40">
        <f t="shared" si="19"/>
        <v>0</v>
      </c>
      <c r="F54" s="40">
        <f>SUM(F47:F53)</f>
        <v>0</v>
      </c>
      <c r="G54" s="40">
        <f t="shared" ref="G54:H54" si="20">SUM(G47:G53)</f>
        <v>0</v>
      </c>
      <c r="H54" s="40">
        <f t="shared" si="20"/>
        <v>0</v>
      </c>
      <c r="I54" s="48"/>
      <c r="J54" s="84"/>
    </row>
    <row r="55" spans="1:10" ht="21" customHeight="1" x14ac:dyDescent="0.25">
      <c r="A55" s="38"/>
      <c r="B55" s="39" t="s">
        <v>41</v>
      </c>
      <c r="C55" s="40">
        <f>SUM(C54,C46,C42,C39,C34,C29,C24,C21,C16,C13)</f>
        <v>0</v>
      </c>
      <c r="D55" s="40">
        <f t="shared" ref="D55:H55" si="21">SUM(D54,D46,D42,D39,D34,D29,D24,D21,D16,D13)</f>
        <v>0</v>
      </c>
      <c r="E55" s="40">
        <f t="shared" si="21"/>
        <v>0</v>
      </c>
      <c r="F55" s="40">
        <f t="shared" si="21"/>
        <v>7522.33</v>
      </c>
      <c r="G55" s="40">
        <f t="shared" si="21"/>
        <v>0</v>
      </c>
      <c r="H55" s="40">
        <f t="shared" si="21"/>
        <v>7522.33</v>
      </c>
      <c r="I55" s="48"/>
      <c r="J55" s="49"/>
    </row>
    <row r="59" spans="1:10" ht="21" customHeight="1" x14ac:dyDescent="0.25">
      <c r="A59" s="55" t="s">
        <v>42</v>
      </c>
      <c r="B59" s="56"/>
      <c r="C59" s="57" t="s">
        <v>43</v>
      </c>
      <c r="D59" s="57"/>
      <c r="E59" s="57" t="s">
        <v>44</v>
      </c>
      <c r="F59" s="57"/>
      <c r="G59" s="57" t="s">
        <v>45</v>
      </c>
      <c r="H59" s="57"/>
      <c r="I59" s="50" t="s">
        <v>46</v>
      </c>
    </row>
    <row r="60" spans="1:10" ht="21" customHeight="1" x14ac:dyDescent="0.25">
      <c r="A60" s="58">
        <f>E55</f>
        <v>0</v>
      </c>
      <c r="B60" s="59"/>
      <c r="C60" s="59">
        <f>H55</f>
        <v>7522.33</v>
      </c>
      <c r="D60" s="59"/>
      <c r="E60" s="59">
        <f>F55</f>
        <v>7522.33</v>
      </c>
      <c r="F60" s="59"/>
      <c r="G60" s="59">
        <f>G55</f>
        <v>0</v>
      </c>
      <c r="H60" s="59"/>
      <c r="I60" s="51">
        <f>A60-C60</f>
        <v>-7522.33</v>
      </c>
    </row>
    <row r="62" spans="1:10" ht="21" customHeight="1" x14ac:dyDescent="0.25">
      <c r="A62" s="43" t="s">
        <v>47</v>
      </c>
      <c r="B62" s="44"/>
      <c r="C62" s="45" t="s">
        <v>48</v>
      </c>
      <c r="D62" s="43"/>
      <c r="E62" s="43" t="s">
        <v>49</v>
      </c>
      <c r="F62" s="43"/>
      <c r="G62" s="43" t="s">
        <v>50</v>
      </c>
      <c r="H62" s="43"/>
      <c r="I62" s="44"/>
    </row>
  </sheetData>
  <mergeCells count="76">
    <mergeCell ref="J43:J46"/>
    <mergeCell ref="J47:J54"/>
    <mergeCell ref="H4:I5"/>
    <mergeCell ref="B25:B28"/>
    <mergeCell ref="A25:A28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  <mergeCell ref="E30:E33"/>
    <mergeCell ref="E35:E38"/>
    <mergeCell ref="E40:E41"/>
    <mergeCell ref="E43:E45"/>
    <mergeCell ref="E47:E53"/>
    <mergeCell ref="E8:E12"/>
    <mergeCell ref="E14:E15"/>
    <mergeCell ref="E17:E20"/>
    <mergeCell ref="E22:E23"/>
    <mergeCell ref="E25:E26"/>
    <mergeCell ref="D30:D33"/>
    <mergeCell ref="D35:D38"/>
    <mergeCell ref="D40:D41"/>
    <mergeCell ref="D43:D45"/>
    <mergeCell ref="D47:D53"/>
    <mergeCell ref="D8:D12"/>
    <mergeCell ref="D14:D15"/>
    <mergeCell ref="D17:D20"/>
    <mergeCell ref="D22:D23"/>
    <mergeCell ref="D25:D26"/>
    <mergeCell ref="B47:B53"/>
    <mergeCell ref="C8:C12"/>
    <mergeCell ref="C14:C15"/>
    <mergeCell ref="C17:C20"/>
    <mergeCell ref="C22:C23"/>
    <mergeCell ref="C25:C26"/>
    <mergeCell ref="C30:C33"/>
    <mergeCell ref="C35:C38"/>
    <mergeCell ref="C40:C41"/>
    <mergeCell ref="C43:C45"/>
    <mergeCell ref="C47:C53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30:A33"/>
    <mergeCell ref="A35:A38"/>
    <mergeCell ref="A40:A41"/>
    <mergeCell ref="A43:A45"/>
    <mergeCell ref="A47:A53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30:B33"/>
    <mergeCell ref="B35:B38"/>
    <mergeCell ref="B40:B41"/>
    <mergeCell ref="B43:B45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52</v>
      </c>
      <c r="E5" s="5"/>
      <c r="F5" s="85"/>
      <c r="G5" s="85"/>
      <c r="H5" s="5" t="s">
        <v>53</v>
      </c>
      <c r="I5" s="4"/>
      <c r="J5" s="85"/>
      <c r="K5" s="86"/>
    </row>
    <row r="6" spans="2:11" ht="20.100000000000001" customHeight="1" x14ac:dyDescent="0.25">
      <c r="B6" s="6"/>
      <c r="C6" s="7"/>
      <c r="D6" s="8" t="s">
        <v>54</v>
      </c>
      <c r="E6" s="8"/>
      <c r="F6" s="87"/>
      <c r="G6" s="87"/>
      <c r="H6" s="8" t="s">
        <v>55</v>
      </c>
      <c r="I6" s="7"/>
      <c r="J6" s="87"/>
      <c r="K6" s="88"/>
    </row>
    <row r="7" spans="2:11" ht="20.100000000000001" customHeight="1" x14ac:dyDescent="0.25">
      <c r="B7" s="6"/>
      <c r="C7" s="7"/>
      <c r="D7" s="8" t="s">
        <v>56</v>
      </c>
      <c r="E7" s="8"/>
      <c r="F7" s="87"/>
      <c r="G7" s="87"/>
      <c r="H7" s="8" t="s">
        <v>57</v>
      </c>
      <c r="I7" s="22"/>
      <c r="J7" s="87"/>
      <c r="K7" s="88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89"/>
      <c r="K8" s="90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91" t="s">
        <v>1</v>
      </c>
      <c r="C10" s="92"/>
      <c r="D10" s="14" t="s">
        <v>59</v>
      </c>
      <c r="E10" s="93" t="s">
        <v>60</v>
      </c>
      <c r="F10" s="94"/>
      <c r="G10" s="16" t="s">
        <v>61</v>
      </c>
      <c r="H10" s="15" t="s">
        <v>62</v>
      </c>
      <c r="I10" s="93" t="s">
        <v>63</v>
      </c>
      <c r="J10" s="94"/>
      <c r="K10" s="16" t="s">
        <v>64</v>
      </c>
    </row>
    <row r="11" spans="2:11" ht="20.100000000000001" customHeight="1" x14ac:dyDescent="0.25">
      <c r="B11" s="95">
        <v>1</v>
      </c>
      <c r="C11" s="96"/>
      <c r="D11" s="106" t="s">
        <v>65</v>
      </c>
      <c r="E11" s="95" t="s">
        <v>66</v>
      </c>
      <c r="F11" s="96"/>
      <c r="G11" s="17">
        <v>0</v>
      </c>
      <c r="H11" s="17"/>
      <c r="I11" s="97"/>
      <c r="J11" s="98"/>
      <c r="K11" s="24" t="s">
        <v>67</v>
      </c>
    </row>
    <row r="12" spans="2:11" ht="20.100000000000001" customHeight="1" x14ac:dyDescent="0.25">
      <c r="B12" s="95">
        <v>2</v>
      </c>
      <c r="C12" s="96"/>
      <c r="D12" s="107"/>
      <c r="E12" s="99" t="s">
        <v>68</v>
      </c>
      <c r="F12" s="99"/>
      <c r="G12" s="17">
        <v>0</v>
      </c>
      <c r="H12" s="17"/>
      <c r="I12" s="97"/>
      <c r="J12" s="98"/>
      <c r="K12" s="24" t="s">
        <v>69</v>
      </c>
    </row>
    <row r="13" spans="2:11" ht="20.100000000000001" customHeight="1" x14ac:dyDescent="0.25">
      <c r="B13" s="95">
        <v>3</v>
      </c>
      <c r="C13" s="96"/>
      <c r="D13" s="107"/>
      <c r="E13" s="95" t="s">
        <v>70</v>
      </c>
      <c r="F13" s="96"/>
      <c r="G13" s="17">
        <v>0</v>
      </c>
      <c r="H13" s="17"/>
      <c r="I13" s="97"/>
      <c r="J13" s="98"/>
      <c r="K13" s="24" t="s">
        <v>67</v>
      </c>
    </row>
    <row r="14" spans="2:11" ht="20.100000000000001" customHeight="1" x14ac:dyDescent="0.25">
      <c r="B14" s="95">
        <v>4</v>
      </c>
      <c r="C14" s="96"/>
      <c r="D14" s="107"/>
      <c r="E14" s="95" t="s">
        <v>71</v>
      </c>
      <c r="F14" s="96"/>
      <c r="G14" s="17">
        <v>0</v>
      </c>
      <c r="H14" s="17"/>
      <c r="I14" s="97"/>
      <c r="J14" s="98"/>
      <c r="K14" s="24" t="s">
        <v>72</v>
      </c>
    </row>
    <row r="15" spans="2:11" ht="20.100000000000001" customHeight="1" x14ac:dyDescent="0.25">
      <c r="B15" s="95">
        <v>5</v>
      </c>
      <c r="C15" s="96"/>
      <c r="D15" s="106" t="s">
        <v>39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25">
      <c r="B16" s="95">
        <v>6</v>
      </c>
      <c r="C16" s="96"/>
      <c r="D16" s="107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25">
      <c r="B17" s="95">
        <v>7</v>
      </c>
      <c r="C17" s="96"/>
      <c r="D17" s="108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25">
      <c r="B18" s="93" t="s">
        <v>41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3" t="s">
        <v>62</v>
      </c>
      <c r="C20" s="103"/>
      <c r="D20" s="103"/>
      <c r="E20" s="103"/>
      <c r="F20" s="103"/>
      <c r="G20" s="103" t="s">
        <v>73</v>
      </c>
      <c r="H20" s="103"/>
      <c r="I20" s="103"/>
      <c r="J20" s="103"/>
      <c r="K20" s="16" t="s">
        <v>74</v>
      </c>
    </row>
    <row r="21" spans="1:11" ht="20.100000000000001" customHeight="1" x14ac:dyDescent="0.2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52" t="s">
        <v>77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25">
      <c r="B28" s="3"/>
      <c r="C28" s="4"/>
      <c r="D28" s="5" t="s">
        <v>52</v>
      </c>
      <c r="E28" s="5"/>
      <c r="F28" s="85"/>
      <c r="G28" s="85"/>
      <c r="H28" s="5" t="s">
        <v>53</v>
      </c>
      <c r="I28" s="4"/>
      <c r="J28" s="85"/>
      <c r="K28" s="86"/>
    </row>
    <row r="29" spans="1:11" ht="20.100000000000001" customHeight="1" x14ac:dyDescent="0.25">
      <c r="B29" s="6"/>
      <c r="C29" s="7"/>
      <c r="D29" s="8" t="s">
        <v>54</v>
      </c>
      <c r="E29" s="8"/>
      <c r="F29" s="87"/>
      <c r="G29" s="87"/>
      <c r="H29" s="8" t="s">
        <v>55</v>
      </c>
      <c r="I29" s="7"/>
      <c r="J29" s="87"/>
      <c r="K29" s="88"/>
    </row>
    <row r="30" spans="1:11" ht="20.100000000000001" customHeight="1" x14ac:dyDescent="0.25">
      <c r="B30" s="6"/>
      <c r="C30" s="7"/>
      <c r="D30" s="8" t="s">
        <v>56</v>
      </c>
      <c r="E30" s="8"/>
      <c r="F30" s="87"/>
      <c r="G30" s="87"/>
      <c r="H30" s="8" t="s">
        <v>57</v>
      </c>
      <c r="I30" s="22"/>
      <c r="J30" s="87"/>
      <c r="K30" s="88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89"/>
      <c r="K31" s="90"/>
    </row>
    <row r="32" spans="1:11" ht="20.100000000000001" customHeight="1" x14ac:dyDescent="0.25"/>
    <row r="33" spans="2:11" ht="20.100000000000001" customHeight="1" x14ac:dyDescent="0.25">
      <c r="B33" s="99"/>
      <c r="C33" s="99"/>
      <c r="D33" s="19" t="s">
        <v>78</v>
      </c>
      <c r="E33" s="99" t="s">
        <v>79</v>
      </c>
      <c r="F33" s="99"/>
      <c r="G33" s="17" t="s">
        <v>80</v>
      </c>
      <c r="H33" s="17" t="s">
        <v>81</v>
      </c>
      <c r="I33" s="105" t="s">
        <v>41</v>
      </c>
      <c r="J33" s="105"/>
      <c r="K33" s="28" t="s">
        <v>64</v>
      </c>
    </row>
    <row r="34" spans="2:11" ht="20.100000000000001" customHeight="1" x14ac:dyDescent="0.25">
      <c r="B34" s="99">
        <v>1</v>
      </c>
      <c r="C34" s="99"/>
      <c r="D34" s="20"/>
      <c r="E34" s="99"/>
      <c r="F34" s="99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20.100000000000001" customHeight="1" x14ac:dyDescent="0.25">
      <c r="B35" s="99">
        <v>2</v>
      </c>
      <c r="C35" s="99"/>
      <c r="D35" s="20"/>
      <c r="E35" s="99"/>
      <c r="F35" s="99"/>
      <c r="G35" s="17">
        <v>0</v>
      </c>
      <c r="H35" s="17">
        <v>2</v>
      </c>
      <c r="I35" s="97">
        <f t="shared" ref="I35:I36" si="0">G35*H35</f>
        <v>0</v>
      </c>
      <c r="J35" s="98"/>
      <c r="K35" s="29"/>
    </row>
    <row r="36" spans="2:11" ht="20.100000000000001" customHeight="1" x14ac:dyDescent="0.25">
      <c r="B36" s="99">
        <v>3</v>
      </c>
      <c r="C36" s="99"/>
      <c r="D36" s="20"/>
      <c r="E36" s="99"/>
      <c r="F36" s="99"/>
      <c r="G36" s="17">
        <v>0</v>
      </c>
      <c r="H36" s="17">
        <v>2</v>
      </c>
      <c r="I36" s="97">
        <f t="shared" si="0"/>
        <v>0</v>
      </c>
      <c r="J36" s="98"/>
      <c r="K36" s="29"/>
    </row>
    <row r="37" spans="2:11" ht="20.100000000000001" customHeight="1" x14ac:dyDescent="0.25">
      <c r="B37" s="93" t="s">
        <v>41</v>
      </c>
      <c r="C37" s="100"/>
      <c r="D37" s="100"/>
      <c r="E37" s="100"/>
      <c r="F37" s="94"/>
      <c r="G37" s="18"/>
      <c r="H37" s="18">
        <f>SUM(H19:H36)</f>
        <v>6</v>
      </c>
      <c r="I37" s="101">
        <f>SUM(I34:J36)</f>
        <v>200</v>
      </c>
      <c r="J37" s="102"/>
      <c r="K37" s="25"/>
    </row>
    <row r="38" spans="2:11" ht="20.100000000000001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2022-01-10T04:26:40Z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