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冯田." sheetId="3" r:id="rId1"/>
    <sheet name="Sheet1" sheetId="4" r:id="rId2"/>
  </sheets>
  <definedNames>
    <definedName name="_xlnm._FilterDatabase" localSheetId="0" hidden="1">冯田.!$B$8:$J$51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<sst xmlns="http://schemas.openxmlformats.org/spreadsheetml/2006/main" count="248" uniqueCount="152">
  <si>
    <t>欧亚部【机票应收款帐单】</t>
  </si>
  <si>
    <t>i</t>
  </si>
  <si>
    <t>erp操作人：KMTA-250821-HZT730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</si>
  <si>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</si>
  <si>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</si>
  <si>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</si>
  <si>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</si>
  <si>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</si>
  <si>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</si>
  <si>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</si>
  <si>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</si>
  <si>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</si>
  <si>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 xml:space="preserve">王玉平 </t>
  </si>
  <si>
    <t>HFWCC4</t>
  </si>
  <si>
    <t xml:space="preserve">3U6688 R   SU25MAY  LJGTFU HK1   0945 1055
 3U6353 R   SU25MAY  TFUINC HK1   1240 1435     </t>
  </si>
  <si>
    <t>876-3597923184</t>
  </si>
  <si>
    <t>310</t>
  </si>
  <si>
    <t>KMTA-250821-HZT730</t>
  </si>
  <si>
    <t xml:space="preserve">陈鹏 </t>
  </si>
  <si>
    <t xml:space="preserve">JYLGYX </t>
  </si>
  <si>
    <t>JD5646 A   TH22MAY  CGOLJG HK3   1150 1435</t>
  </si>
  <si>
    <t>898-3597923186</t>
  </si>
  <si>
    <t>王世伟</t>
  </si>
  <si>
    <t>898-3597923187</t>
  </si>
  <si>
    <t>李金峰</t>
  </si>
  <si>
    <t xml:space="preserve">HFW416 </t>
  </si>
  <si>
    <t>898-2811348305</t>
  </si>
  <si>
    <t>赵昀</t>
  </si>
  <si>
    <t xml:space="preserve"> KEDJ52 </t>
  </si>
  <si>
    <t>MU5812 H   WE21MAY  SHAKMG HK1   2130 0050+1
 MU5921 H   TH22MAY  KMGLJG HK1   0810 0925</t>
  </si>
  <si>
    <t xml:space="preserve">781-3597923188 </t>
  </si>
  <si>
    <t>陈伟斌</t>
  </si>
  <si>
    <t xml:space="preserve">HVRW0S </t>
  </si>
  <si>
    <t>CZ2111 Q   TH22MAY  CANLJG HK1   1420 1720</t>
  </si>
  <si>
    <t>784-3597923189</t>
  </si>
  <si>
    <t>孙珊</t>
  </si>
  <si>
    <t xml:space="preserve">JFM4HB </t>
  </si>
  <si>
    <t xml:space="preserve"> JD5086 A   TH22MAY  TNALJG HK1   1320 1625  </t>
  </si>
  <si>
    <t>898-3597923191</t>
  </si>
  <si>
    <t>刘贤志</t>
  </si>
  <si>
    <t xml:space="preserve">HVRX0Y </t>
  </si>
  <si>
    <t xml:space="preserve">HO1080 W   SU25MAY  LJGCSX HK1   1020 1245 </t>
  </si>
  <si>
    <t>018-3597923192</t>
  </si>
  <si>
    <t xml:space="preserve">HVRX5X </t>
  </si>
  <si>
    <t xml:space="preserve"> JD5237 E   SU25MAY  LJGTNA HK1   1110 1415 </t>
  </si>
  <si>
    <t>898-3597923193</t>
  </si>
  <si>
    <t>张佳怡</t>
  </si>
  <si>
    <t xml:space="preserve"> KF8K1B  </t>
  </si>
  <si>
    <t xml:space="preserve"> CA1465 S   WE21MAY  PEKLJG HK2   1040 1450  </t>
  </si>
  <si>
    <t xml:space="preserve">999-3597923194 </t>
  </si>
  <si>
    <t>张兆洁</t>
  </si>
  <si>
    <t xml:space="preserve">999-3597923195 </t>
  </si>
  <si>
    <t xml:space="preserve"> HVRYE8</t>
  </si>
  <si>
    <t xml:space="preserve"> ZH8984 V   SU25MAY  LJGSZX HK1   2050 2330    </t>
  </si>
  <si>
    <t>479-3597923196</t>
  </si>
  <si>
    <t>曹小彧</t>
  </si>
  <si>
    <t xml:space="preserve">KF8LL0    </t>
  </si>
  <si>
    <t xml:space="preserve">CA1465 K   TH22MAY  PEKLJG HK2   1040 1450  </t>
  </si>
  <si>
    <t>999-3597923197</t>
  </si>
  <si>
    <t>杨涛</t>
  </si>
  <si>
    <t>999-3597923198</t>
  </si>
  <si>
    <t>HVRZT7</t>
  </si>
  <si>
    <t xml:space="preserve">CA1466 S   SU25MAY  LJGPEK HK2   1535 1930 </t>
  </si>
  <si>
    <t>999-3597923199</t>
  </si>
  <si>
    <t>999-3597923200</t>
  </si>
  <si>
    <t>王晨郁</t>
  </si>
  <si>
    <t>HW5HFE</t>
  </si>
  <si>
    <t xml:space="preserve">CA8517 W   TH22MAY  HGHLJG HK1   0830 1140 </t>
  </si>
  <si>
    <t>999-2811348548</t>
  </si>
  <si>
    <t xml:space="preserve">KXD0T6 </t>
  </si>
  <si>
    <t xml:space="preserve">CA8518 V   MO26MAY  LJGHGH HK1   1400 1710  </t>
  </si>
  <si>
    <t>999-2811348549</t>
  </si>
  <si>
    <t>KPVRHP</t>
  </si>
  <si>
    <t xml:space="preserve">SC8790 S   SU25MAY  LJGTNA HK1   1850 2320   </t>
  </si>
  <si>
    <t>324-2811348557</t>
  </si>
  <si>
    <t xml:space="preserve">刘海鹏 </t>
  </si>
  <si>
    <t>HQQXKP</t>
  </si>
  <si>
    <t>JD5086 E   TH22MAY  TNALJG HK1   1320 1625</t>
  </si>
  <si>
    <t>898-2811348558</t>
  </si>
  <si>
    <t xml:space="preserve">HQQZ3G </t>
  </si>
  <si>
    <t xml:space="preserve">JD5237 E   SU25MAY  LJGTNA HK1   1110 1415 </t>
  </si>
  <si>
    <t>898-2811348559</t>
  </si>
  <si>
    <t>JPJEP7</t>
  </si>
  <si>
    <t>CZ3424 M   SU25MAY  LJGCAN HK1   1545 1820</t>
  </si>
  <si>
    <t>784-2811348600</t>
  </si>
  <si>
    <t>岳学渊</t>
  </si>
  <si>
    <t xml:space="preserve"> KWNKKY</t>
  </si>
  <si>
    <t xml:space="preserve"> ZH8434 L   SA24MAY  LJGTFU HK1   0925 1100 </t>
  </si>
  <si>
    <t>479-2811348624</t>
  </si>
  <si>
    <t>KF8K1B</t>
  </si>
  <si>
    <t>CA1465 S   TU20MAY  PEKLJG DK2   1055 1450</t>
  </si>
  <si>
    <t>999-2811348627</t>
  </si>
  <si>
    <t>999-2811348628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</si>
  <si>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</si>
  <si>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</si>
  <si>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</si>
  <si>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</si>
  <si>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</si>
  <si>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</si>
  <si>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</si>
  <si>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王玉平</t>
  </si>
  <si>
    <t xml:space="preserve">5.22   8L9810  CTU-LJG </t>
  </si>
  <si>
    <t>859-2811861988</t>
  </si>
  <si>
    <t>外采</t>
  </si>
  <si>
    <t>胡志芳</t>
  </si>
  <si>
    <t xml:space="preserve">5.22  8L9602   CGO--LJG </t>
  </si>
  <si>
    <t>850-2811861907</t>
  </si>
  <si>
    <t>陈鹏</t>
  </si>
  <si>
    <t xml:space="preserve"> 5.25  8L9601  LJG--CGO  </t>
  </si>
  <si>
    <t>059 2011863241</t>
  </si>
  <si>
    <t>859 2011863243</t>
  </si>
  <si>
    <t>859 2011863242</t>
  </si>
  <si>
    <t xml:space="preserve">5.22 EU1826   CSX--LJG   </t>
  </si>
  <si>
    <t>811-9524732615</t>
  </si>
  <si>
    <t>田程</t>
  </si>
  <si>
    <t xml:space="preserve">5.22  8L9826   WUH--LJG  </t>
  </si>
  <si>
    <t>859 2811883255</t>
  </si>
  <si>
    <t xml:space="preserve">5.25  8L9803   LJG--WUH </t>
  </si>
  <si>
    <t>859 2011063259</t>
  </si>
  <si>
    <t>859-2811063278</t>
  </si>
  <si>
    <t>王晓昱</t>
  </si>
  <si>
    <t>5.24   TV6032  LJG--XIY</t>
  </si>
  <si>
    <t>008-2442054868</t>
  </si>
  <si>
    <t>石昌晗</t>
  </si>
  <si>
    <t>5.22  GY7255   KWE-LJG</t>
  </si>
  <si>
    <t>661-2340094085</t>
  </si>
  <si>
    <t>5.25  8L9797   LJG-KWE</t>
  </si>
  <si>
    <t>859-0524932335</t>
  </si>
  <si>
    <t>向富</t>
  </si>
  <si>
    <t>5.22  TV9909   CTU-LJG</t>
  </si>
  <si>
    <t>088-2184075383</t>
  </si>
  <si>
    <t>阮鹏程</t>
  </si>
  <si>
    <t>5.21  PN6239  CKG-LJG</t>
  </si>
  <si>
    <t>847-3597070797</t>
  </si>
  <si>
    <t>5.25  PN6240   LJG-CKG</t>
  </si>
  <si>
    <t>847-2011716108</t>
  </si>
  <si>
    <t>5.22 TV6031  XIY--LJG</t>
  </si>
  <si>
    <t>088-2811805734</t>
  </si>
  <si>
    <t>088-2812118922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</si>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</sst>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9"/>
      <color theme="1"/>
      <name val="Arial"/>
      <charset val="134"/>
    </font>
    <font>
      <sz val="9"/>
      <color rgb="FF98A1B3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3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3" fillId="3" borderId="0" xfId="0" applyFont="1" applyFill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7" fillId="3" borderId="0" xfId="0" applyFont="1" applyFill="1">
      <alignment vertical="center"/>
    </xf>
    <xf numFmtId="0" fontId="1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134745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46</xdr:row>
      <xdr:rowOff>635</xdr:rowOff>
    </xdr:from>
    <xdr:to>
      <xdr:col>3</xdr:col>
      <xdr:colOff>132883</xdr:colOff>
      <xdr:row>48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8756015"/>
          <a:ext cx="1134745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9"/>
  <sheetViews>
    <sheetView tabSelected="1" topLeftCell="A25" workbookViewId="0">
      <selection activeCell="M61" sqref="M61"/>
    </sheetView>
  </sheetViews>
  <sheetFormatPr defaultColWidth="9" defaultRowHeight="14.4"/>
  <cols>
    <col min="1" max="1" width="4" customWidth="1"/>
    <col min="2" max="2" width="4.16666666666667" style="9" customWidth="1"/>
    <col min="3" max="3" width="11.5462962962963" style="11" customWidth="1"/>
    <col min="4" max="4" width="9.63888888888889" style="6" customWidth="1"/>
    <col min="5" max="5" width="40.6388888888889" style="12" customWidth="1"/>
    <col min="6" max="6" width="7.18518518518519" style="13" customWidth="1"/>
    <col min="7" max="7" width="7.90740740740741" customWidth="1"/>
    <col min="8" max="8" width="13.6666666666667" style="10" customWidth="1"/>
    <col min="9" max="9" width="6.5" style="14" customWidth="1"/>
    <col min="10" max="10" width="8.16666666666667" customWidth="1"/>
    <col min="11" max="11" width="4.63888888888889" customWidth="1"/>
    <col min="12" max="12" width="9.63888888888889" customWidth="1"/>
    <col min="13" max="13" width="21.7314814814815" customWidth="1"/>
  </cols>
  <sheetData>
    <row r="1" spans="2:10">
      <c r="B1" s="15"/>
      <c r="C1" s="16"/>
      <c r="D1" s="17"/>
      <c r="E1" s="18"/>
      <c r="F1" s="19"/>
      <c r="G1" s="17"/>
      <c r="H1" s="20"/>
      <c r="I1" s="93"/>
      <c r="J1" s="17"/>
    </row>
    <row r="2" spans="2:10">
      <c r="B2" s="15"/>
      <c r="C2" s="16"/>
      <c r="D2" s="17"/>
      <c r="E2" s="18"/>
      <c r="F2" s="19"/>
      <c r="G2" s="17"/>
      <c r="H2" s="20"/>
      <c r="I2" s="93"/>
      <c r="J2" s="17"/>
    </row>
    <row r="3" ht="17.4" spans="2:10">
      <c r="B3" s="21" t="s">
        <v>0</v>
      </c>
      <c r="C3" s="22"/>
      <c r="D3" s="23"/>
      <c r="E3" s="24"/>
      <c r="F3" s="25"/>
      <c r="G3" s="26"/>
      <c r="H3" s="27"/>
      <c r="I3" s="94"/>
      <c r="J3" s="26"/>
    </row>
    <row r="4" s="6" customFormat="1" spans="2:13">
      <c r="B4" s="28"/>
      <c r="C4" s="29"/>
      <c r="D4" s="30"/>
      <c r="E4" s="31"/>
      <c r="F4" s="32"/>
      <c r="G4" s="30"/>
      <c r="H4" s="33"/>
      <c r="I4" s="95"/>
      <c r="J4" s="96"/>
      <c r="M4" s="6" t="s">
        <v>1</v>
      </c>
    </row>
    <row r="5" s="6" customFormat="1" spans="2:10">
      <c r="B5" s="34"/>
      <c r="C5" s="35"/>
      <c r="D5" s="36" t="s">
        <v>2</v>
      </c>
      <c r="E5" s="37"/>
      <c r="F5" s="38"/>
      <c r="G5" s="39"/>
      <c r="H5" s="40"/>
      <c r="I5" s="97"/>
      <c r="J5" s="98"/>
    </row>
    <row r="6" s="6" customFormat="1" spans="2:10">
      <c r="B6" s="41"/>
      <c r="C6" s="42"/>
      <c r="D6" s="43"/>
      <c r="E6" s="44"/>
      <c r="F6" s="45"/>
      <c r="G6" s="46"/>
      <c r="H6" s="47"/>
      <c r="I6" s="99"/>
      <c r="J6" s="100"/>
    </row>
    <row r="7" s="6" customFormat="1" spans="2:10">
      <c r="B7" s="48"/>
      <c r="C7" s="49"/>
      <c r="D7" s="50"/>
      <c r="E7" s="51"/>
      <c r="F7" s="52"/>
      <c r="G7" s="36"/>
      <c r="H7" s="40"/>
      <c r="I7" s="97"/>
      <c r="J7" s="36"/>
    </row>
    <row r="8" s="7" customFormat="1" spans="2:10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3" t="s">
        <v>8</v>
      </c>
      <c r="H8" s="57" t="s">
        <v>9</v>
      </c>
      <c r="I8" s="101" t="s">
        <v>10</v>
      </c>
      <c r="J8" s="53" t="s">
        <v>11</v>
      </c>
    </row>
    <row r="9" s="7" customFormat="1" ht="26.4" spans="2:12">
      <c r="B9" s="58">
        <v>1</v>
      </c>
      <c r="C9" s="59" t="s">
        <v>12</v>
      </c>
      <c r="D9" s="59" t="s">
        <v>13</v>
      </c>
      <c r="E9" s="60" t="s">
        <v>14</v>
      </c>
      <c r="F9" s="61">
        <v>1480</v>
      </c>
      <c r="G9" s="59"/>
      <c r="H9" s="3" t="s">
        <v>15</v>
      </c>
      <c r="I9" s="101" t="s">
        <v>16</v>
      </c>
      <c r="J9" s="53"/>
      <c r="K9" s="102" t="s">
        <v>17</v>
      </c>
      <c r="L9" s="103"/>
    </row>
    <row r="10" s="8" customFormat="1" spans="2:14">
      <c r="B10" s="62">
        <v>2</v>
      </c>
      <c r="C10" s="59" t="s">
        <v>18</v>
      </c>
      <c r="D10" s="59" t="s">
        <v>19</v>
      </c>
      <c r="E10" s="60" t="s">
        <v>20</v>
      </c>
      <c r="F10" s="61">
        <v>1060</v>
      </c>
      <c r="G10" s="59"/>
      <c r="H10" s="3" t="s">
        <v>21</v>
      </c>
      <c r="I10" s="101" t="s">
        <v>16</v>
      </c>
      <c r="J10" s="53"/>
      <c r="K10" s="102"/>
      <c r="L10" s="7"/>
      <c r="N10" s="104"/>
    </row>
    <row r="11" s="8" customFormat="1" spans="2:14">
      <c r="B11" s="58">
        <v>3</v>
      </c>
      <c r="C11" s="59" t="s">
        <v>22</v>
      </c>
      <c r="D11" s="59" t="s">
        <v>19</v>
      </c>
      <c r="E11" s="60" t="s">
        <v>20</v>
      </c>
      <c r="F11" s="61">
        <v>1060</v>
      </c>
      <c r="G11" s="59"/>
      <c r="H11" s="3" t="s">
        <v>23</v>
      </c>
      <c r="I11" s="101" t="s">
        <v>16</v>
      </c>
      <c r="J11" s="53"/>
      <c r="K11" s="102"/>
      <c r="L11" s="7"/>
      <c r="N11" s="104"/>
    </row>
    <row r="12" s="8" customFormat="1" spans="2:14">
      <c r="B12" s="62">
        <v>4</v>
      </c>
      <c r="C12" s="53" t="s">
        <v>24</v>
      </c>
      <c r="D12" s="59" t="s">
        <v>25</v>
      </c>
      <c r="E12" s="60" t="s">
        <v>20</v>
      </c>
      <c r="F12" s="61">
        <v>1060</v>
      </c>
      <c r="G12" s="59"/>
      <c r="H12" s="3" t="s">
        <v>26</v>
      </c>
      <c r="I12" s="101" t="s">
        <v>16</v>
      </c>
      <c r="J12" s="53"/>
      <c r="K12" s="105"/>
      <c r="L12"/>
      <c r="N12" s="104"/>
    </row>
    <row r="13" s="8" customFormat="1" ht="26.4" spans="2:14">
      <c r="B13" s="58">
        <v>5</v>
      </c>
      <c r="C13" s="63" t="s">
        <v>27</v>
      </c>
      <c r="D13" s="63" t="s">
        <v>28</v>
      </c>
      <c r="E13" s="64" t="s">
        <v>29</v>
      </c>
      <c r="F13" s="63">
        <v>1030</v>
      </c>
      <c r="G13" s="63"/>
      <c r="H13" s="63" t="s">
        <v>30</v>
      </c>
      <c r="I13" s="101" t="s">
        <v>16</v>
      </c>
      <c r="J13" s="53"/>
      <c r="K13" s="105"/>
      <c r="L13"/>
      <c r="N13" s="104"/>
    </row>
    <row r="14" s="8" customFormat="1" spans="2:14">
      <c r="B14" s="62">
        <v>6</v>
      </c>
      <c r="C14" s="63" t="s">
        <v>31</v>
      </c>
      <c r="D14" s="63" t="s">
        <v>32</v>
      </c>
      <c r="E14" s="64" t="s">
        <v>33</v>
      </c>
      <c r="F14" s="63">
        <v>1050</v>
      </c>
      <c r="G14" s="63"/>
      <c r="H14" s="63" t="s">
        <v>34</v>
      </c>
      <c r="I14" s="101" t="s">
        <v>16</v>
      </c>
      <c r="J14" s="53"/>
      <c r="K14" s="103"/>
      <c r="L14"/>
      <c r="N14" s="104"/>
    </row>
    <row r="15" s="8" customFormat="1" spans="2:14">
      <c r="B15" s="58">
        <v>7</v>
      </c>
      <c r="C15" s="63" t="s">
        <v>35</v>
      </c>
      <c r="D15" s="63" t="s">
        <v>36</v>
      </c>
      <c r="E15" s="64" t="s">
        <v>37</v>
      </c>
      <c r="F15" s="63">
        <v>1220</v>
      </c>
      <c r="G15" s="63"/>
      <c r="H15" s="63" t="s">
        <v>38</v>
      </c>
      <c r="I15" s="101" t="s">
        <v>16</v>
      </c>
      <c r="J15" s="53"/>
      <c r="K15" s="103"/>
      <c r="L15"/>
      <c r="N15" s="104"/>
    </row>
    <row r="16" s="8" customFormat="1" spans="2:14">
      <c r="B16" s="62">
        <v>8</v>
      </c>
      <c r="C16" s="63" t="s">
        <v>39</v>
      </c>
      <c r="D16" s="63" t="s">
        <v>40</v>
      </c>
      <c r="E16" s="64" t="s">
        <v>41</v>
      </c>
      <c r="F16" s="63">
        <v>1050</v>
      </c>
      <c r="G16" s="63"/>
      <c r="H16" s="63" t="s">
        <v>42</v>
      </c>
      <c r="I16" s="101" t="s">
        <v>16</v>
      </c>
      <c r="J16" s="53"/>
      <c r="K16" s="103"/>
      <c r="L16"/>
      <c r="N16" s="104"/>
    </row>
    <row r="17" s="8" customFormat="1" spans="2:14">
      <c r="B17" s="58">
        <v>9</v>
      </c>
      <c r="C17" s="65" t="s">
        <v>35</v>
      </c>
      <c r="D17" s="65" t="s">
        <v>43</v>
      </c>
      <c r="E17" s="66" t="s">
        <v>44</v>
      </c>
      <c r="F17" s="65">
        <v>0</v>
      </c>
      <c r="G17" s="65">
        <v>524</v>
      </c>
      <c r="H17" s="65" t="s">
        <v>45</v>
      </c>
      <c r="I17" s="106" t="s">
        <v>16</v>
      </c>
      <c r="J17" s="107"/>
      <c r="K17" s="103"/>
      <c r="L17"/>
      <c r="N17" s="104"/>
    </row>
    <row r="18" s="8" customFormat="1" spans="2:14">
      <c r="B18" s="62">
        <v>10</v>
      </c>
      <c r="C18" s="63" t="s">
        <v>46</v>
      </c>
      <c r="D18" s="63" t="s">
        <v>47</v>
      </c>
      <c r="E18" s="64" t="s">
        <v>48</v>
      </c>
      <c r="F18" s="63">
        <v>1730</v>
      </c>
      <c r="G18" s="63"/>
      <c r="H18" s="63" t="s">
        <v>49</v>
      </c>
      <c r="I18" s="101" t="s">
        <v>16</v>
      </c>
      <c r="J18" s="53"/>
      <c r="K18" s="103"/>
      <c r="L18"/>
      <c r="N18" s="104"/>
    </row>
    <row r="19" s="8" customFormat="1" spans="2:14">
      <c r="B19" s="58">
        <v>11</v>
      </c>
      <c r="C19" s="63" t="s">
        <v>50</v>
      </c>
      <c r="D19" s="63" t="s">
        <v>47</v>
      </c>
      <c r="E19" s="64" t="s">
        <v>48</v>
      </c>
      <c r="F19" s="63">
        <v>1730</v>
      </c>
      <c r="G19" s="63"/>
      <c r="H19" s="63" t="s">
        <v>51</v>
      </c>
      <c r="I19" s="101" t="s">
        <v>16</v>
      </c>
      <c r="J19" s="53"/>
      <c r="K19" s="103"/>
      <c r="L19"/>
      <c r="N19" s="104"/>
    </row>
    <row r="20" s="8" customFormat="1" spans="2:14">
      <c r="B20" s="62">
        <v>12</v>
      </c>
      <c r="C20" s="63" t="s">
        <v>50</v>
      </c>
      <c r="D20" s="63" t="s">
        <v>52</v>
      </c>
      <c r="E20" s="64" t="s">
        <v>53</v>
      </c>
      <c r="F20" s="63">
        <v>1920</v>
      </c>
      <c r="G20" s="63"/>
      <c r="H20" s="63" t="s">
        <v>54</v>
      </c>
      <c r="I20" s="101" t="s">
        <v>16</v>
      </c>
      <c r="J20" s="53"/>
      <c r="K20" s="103"/>
      <c r="L20"/>
      <c r="N20" s="104"/>
    </row>
    <row r="21" s="8" customFormat="1" spans="2:14">
      <c r="B21" s="58">
        <v>13</v>
      </c>
      <c r="C21" s="63" t="s">
        <v>55</v>
      </c>
      <c r="D21" s="63" t="s">
        <v>56</v>
      </c>
      <c r="E21" s="64" t="s">
        <v>57</v>
      </c>
      <c r="F21" s="63">
        <v>1370</v>
      </c>
      <c r="G21" s="63"/>
      <c r="H21" s="63" t="s">
        <v>58</v>
      </c>
      <c r="I21" s="101" t="s">
        <v>16</v>
      </c>
      <c r="J21" s="53"/>
      <c r="K21" s="103"/>
      <c r="L21"/>
      <c r="N21" s="104"/>
    </row>
    <row r="22" s="8" customFormat="1" spans="2:14">
      <c r="B22" s="62">
        <v>14</v>
      </c>
      <c r="C22" s="63" t="s">
        <v>59</v>
      </c>
      <c r="D22" s="63" t="s">
        <v>56</v>
      </c>
      <c r="E22" s="64" t="s">
        <v>57</v>
      </c>
      <c r="F22" s="63">
        <v>1370</v>
      </c>
      <c r="G22" s="63"/>
      <c r="H22" s="63" t="s">
        <v>60</v>
      </c>
      <c r="I22" s="101" t="s">
        <v>16</v>
      </c>
      <c r="J22" s="53"/>
      <c r="K22" s="103"/>
      <c r="L22"/>
      <c r="N22" s="104"/>
    </row>
    <row r="23" s="8" customFormat="1" spans="2:14">
      <c r="B23" s="62">
        <v>15</v>
      </c>
      <c r="C23" s="63" t="s">
        <v>55</v>
      </c>
      <c r="D23" s="63" t="s">
        <v>61</v>
      </c>
      <c r="E23" s="64" t="s">
        <v>62</v>
      </c>
      <c r="F23" s="63">
        <v>1730</v>
      </c>
      <c r="G23" s="63"/>
      <c r="H23" s="63" t="s">
        <v>63</v>
      </c>
      <c r="I23" s="101" t="s">
        <v>16</v>
      </c>
      <c r="J23" s="53"/>
      <c r="K23" s="103"/>
      <c r="L23"/>
      <c r="N23" s="104"/>
    </row>
    <row r="24" s="8" customFormat="1" spans="2:14">
      <c r="B24" s="58">
        <v>16</v>
      </c>
      <c r="C24" s="63" t="s">
        <v>59</v>
      </c>
      <c r="D24" s="63" t="s">
        <v>61</v>
      </c>
      <c r="E24" s="67" t="s">
        <v>62</v>
      </c>
      <c r="F24" s="63">
        <v>1730</v>
      </c>
      <c r="G24" s="63"/>
      <c r="H24" s="63" t="s">
        <v>64</v>
      </c>
      <c r="I24" s="101" t="s">
        <v>16</v>
      </c>
      <c r="J24" s="53"/>
      <c r="K24" s="103"/>
      <c r="L24"/>
      <c r="N24" s="104"/>
    </row>
    <row r="25" s="8" customFormat="1" spans="2:14">
      <c r="B25" s="62">
        <v>17</v>
      </c>
      <c r="C25" s="63" t="s">
        <v>65</v>
      </c>
      <c r="D25" s="63" t="s">
        <v>66</v>
      </c>
      <c r="E25" s="67" t="s">
        <v>67</v>
      </c>
      <c r="F25" s="63">
        <v>1880</v>
      </c>
      <c r="G25" s="63"/>
      <c r="H25" s="63" t="s">
        <v>68</v>
      </c>
      <c r="I25" s="101" t="s">
        <v>16</v>
      </c>
      <c r="J25" s="53"/>
      <c r="K25" s="103"/>
      <c r="L25"/>
      <c r="N25" s="104"/>
    </row>
    <row r="26" s="8" customFormat="1" spans="2:14">
      <c r="B26" s="62">
        <v>18</v>
      </c>
      <c r="C26" s="63" t="s">
        <v>65</v>
      </c>
      <c r="D26" s="63" t="s">
        <v>69</v>
      </c>
      <c r="E26" s="64" t="s">
        <v>70</v>
      </c>
      <c r="F26" s="63">
        <v>1960</v>
      </c>
      <c r="G26" s="63"/>
      <c r="H26" s="63" t="s">
        <v>71</v>
      </c>
      <c r="I26" s="101" t="s">
        <v>16</v>
      </c>
      <c r="J26" s="53"/>
      <c r="K26" s="102"/>
      <c r="N26" s="104"/>
    </row>
    <row r="27" s="8" customFormat="1" spans="2:14">
      <c r="B27" s="58">
        <v>19</v>
      </c>
      <c r="C27" s="63" t="s">
        <v>35</v>
      </c>
      <c r="D27" s="63" t="s">
        <v>72</v>
      </c>
      <c r="E27" s="64" t="s">
        <v>73</v>
      </c>
      <c r="F27" s="3">
        <v>1400</v>
      </c>
      <c r="G27" s="63"/>
      <c r="H27" s="63" t="s">
        <v>74</v>
      </c>
      <c r="I27" s="101" t="s">
        <v>16</v>
      </c>
      <c r="J27" s="53"/>
      <c r="K27" s="102"/>
      <c r="N27" s="104"/>
    </row>
    <row r="28" s="8" customFormat="1" spans="2:14">
      <c r="B28" s="62">
        <v>20</v>
      </c>
      <c r="C28" s="63" t="s">
        <v>75</v>
      </c>
      <c r="D28" s="63" t="s">
        <v>76</v>
      </c>
      <c r="E28" s="64" t="s">
        <v>77</v>
      </c>
      <c r="F28" s="3">
        <v>1120</v>
      </c>
      <c r="G28" s="63"/>
      <c r="H28" s="63" t="s">
        <v>78</v>
      </c>
      <c r="I28" s="101" t="s">
        <v>16</v>
      </c>
      <c r="J28" s="53"/>
      <c r="K28" s="102"/>
      <c r="N28" s="104"/>
    </row>
    <row r="29" s="8" customFormat="1" spans="2:14">
      <c r="B29" s="62">
        <v>21</v>
      </c>
      <c r="C29" s="63" t="s">
        <v>75</v>
      </c>
      <c r="D29" s="63" t="s">
        <v>79</v>
      </c>
      <c r="E29" s="64" t="s">
        <v>80</v>
      </c>
      <c r="F29" s="3">
        <v>1130</v>
      </c>
      <c r="G29" s="63"/>
      <c r="H29" s="63" t="s">
        <v>81</v>
      </c>
      <c r="I29" s="101" t="s">
        <v>16</v>
      </c>
      <c r="J29" s="53"/>
      <c r="K29" s="102"/>
      <c r="N29" s="104"/>
    </row>
    <row r="30" s="8" customFormat="1" spans="2:14">
      <c r="B30" s="58">
        <v>22</v>
      </c>
      <c r="C30" s="63" t="s">
        <v>31</v>
      </c>
      <c r="D30" s="63" t="s">
        <v>82</v>
      </c>
      <c r="E30" s="64" t="s">
        <v>83</v>
      </c>
      <c r="F30" s="3">
        <v>1640</v>
      </c>
      <c r="G30" s="63"/>
      <c r="H30" s="63" t="s">
        <v>84</v>
      </c>
      <c r="I30" s="101" t="s">
        <v>16</v>
      </c>
      <c r="J30" s="53"/>
      <c r="K30" s="102"/>
      <c r="N30" s="104"/>
    </row>
    <row r="31" s="8" customFormat="1" spans="2:14">
      <c r="B31" s="62">
        <v>23</v>
      </c>
      <c r="C31" s="63" t="s">
        <v>85</v>
      </c>
      <c r="D31" s="63" t="s">
        <v>86</v>
      </c>
      <c r="E31" s="64" t="s">
        <v>87</v>
      </c>
      <c r="F31" s="3">
        <v>960</v>
      </c>
      <c r="G31" s="63"/>
      <c r="H31" s="63" t="s">
        <v>88</v>
      </c>
      <c r="I31" s="101" t="s">
        <v>16</v>
      </c>
      <c r="J31" s="53"/>
      <c r="K31" s="102"/>
      <c r="N31" s="104"/>
    </row>
    <row r="32" s="8" customFormat="1" spans="2:14">
      <c r="B32" s="62">
        <v>24</v>
      </c>
      <c r="C32" s="63" t="s">
        <v>46</v>
      </c>
      <c r="D32" s="63" t="s">
        <v>89</v>
      </c>
      <c r="E32" s="64" t="s">
        <v>90</v>
      </c>
      <c r="F32" s="3">
        <v>332</v>
      </c>
      <c r="G32" s="63"/>
      <c r="H32" s="63" t="s">
        <v>91</v>
      </c>
      <c r="I32" s="101" t="s">
        <v>16</v>
      </c>
      <c r="J32" s="53"/>
      <c r="K32" s="102"/>
      <c r="N32" s="104"/>
    </row>
    <row r="33" s="8" customFormat="1" spans="2:14">
      <c r="B33" s="58">
        <v>25</v>
      </c>
      <c r="C33" s="63" t="s">
        <v>50</v>
      </c>
      <c r="D33" s="63" t="s">
        <v>89</v>
      </c>
      <c r="E33" s="64" t="s">
        <v>90</v>
      </c>
      <c r="F33" s="3">
        <v>332</v>
      </c>
      <c r="G33" s="63"/>
      <c r="H33" s="63" t="s">
        <v>92</v>
      </c>
      <c r="I33" s="101" t="s">
        <v>16</v>
      </c>
      <c r="J33" s="53"/>
      <c r="K33" s="102"/>
      <c r="N33" s="104"/>
    </row>
    <row r="34" s="8" customFormat="1" spans="2:14">
      <c r="B34" s="62">
        <v>26</v>
      </c>
      <c r="C34" s="63"/>
      <c r="D34" s="63"/>
      <c r="E34" s="64"/>
      <c r="F34" s="3"/>
      <c r="G34" s="63"/>
      <c r="H34" s="63"/>
      <c r="I34" s="101"/>
      <c r="J34" s="53"/>
      <c r="K34" s="102"/>
      <c r="N34" s="104"/>
    </row>
    <row r="35" s="8" customFormat="1" spans="2:14">
      <c r="B35" s="62">
        <v>27</v>
      </c>
      <c r="C35" s="63"/>
      <c r="D35" s="63"/>
      <c r="E35" s="64"/>
      <c r="F35" s="3"/>
      <c r="G35" s="63"/>
      <c r="H35" s="63"/>
      <c r="I35" s="101"/>
      <c r="J35" s="53"/>
      <c r="K35" s="102"/>
      <c r="N35" s="104"/>
    </row>
    <row r="36" s="8" customFormat="1" spans="2:14">
      <c r="B36" s="58">
        <v>28</v>
      </c>
      <c r="C36" s="63"/>
      <c r="D36" s="63"/>
      <c r="E36" s="64"/>
      <c r="F36" s="3"/>
      <c r="G36" s="63"/>
      <c r="H36" s="63"/>
      <c r="I36" s="101"/>
      <c r="J36" s="53"/>
      <c r="K36" s="102"/>
      <c r="N36" s="104"/>
    </row>
    <row r="37" s="8" customFormat="1" spans="2:14">
      <c r="B37" s="62">
        <v>29</v>
      </c>
      <c r="C37" s="63"/>
      <c r="D37" s="63"/>
      <c r="E37" s="64"/>
      <c r="F37" s="3"/>
      <c r="G37" s="63"/>
      <c r="H37" s="63"/>
      <c r="I37" s="101"/>
      <c r="J37" s="53"/>
      <c r="K37" s="102"/>
      <c r="N37" s="104"/>
    </row>
    <row r="38" s="8" customFormat="1" spans="2:14">
      <c r="B38" s="62">
        <v>30</v>
      </c>
      <c r="C38" s="63"/>
      <c r="D38" s="59"/>
      <c r="E38" s="60"/>
      <c r="F38" s="61"/>
      <c r="G38" s="59"/>
      <c r="H38" s="3"/>
      <c r="I38" s="101"/>
      <c r="J38" s="53"/>
      <c r="K38" s="108"/>
      <c r="N38" s="104"/>
    </row>
    <row r="39" s="9" customFormat="1" spans="2:10">
      <c r="B39" s="58">
        <v>31</v>
      </c>
      <c r="C39" s="68"/>
      <c r="D39" s="68"/>
      <c r="E39" s="68"/>
      <c r="F39" s="68"/>
      <c r="G39" s="68"/>
      <c r="H39" s="68"/>
      <c r="I39" s="68"/>
      <c r="J39" s="68"/>
    </row>
    <row r="40" s="6" customFormat="1" spans="2:10">
      <c r="B40" s="69" t="s">
        <v>93</v>
      </c>
      <c r="C40" s="53"/>
      <c r="D40" s="58"/>
      <c r="E40" s="70"/>
      <c r="F40" s="71">
        <f>SUM(F9:F39)</f>
        <v>31344</v>
      </c>
      <c r="G40" s="71">
        <f>SUM(G9:G39)</f>
        <v>524</v>
      </c>
      <c r="H40" s="72"/>
      <c r="I40" s="109"/>
      <c r="J40" s="110"/>
    </row>
    <row r="41" s="6" customFormat="1" spans="2:10">
      <c r="B41" s="73" t="s">
        <v>94</v>
      </c>
      <c r="C41" s="74"/>
      <c r="D41" s="75"/>
      <c r="E41" s="76"/>
      <c r="F41" s="77">
        <f>F40+G40</f>
        <v>31868</v>
      </c>
      <c r="G41" s="78"/>
      <c r="H41" s="79"/>
      <c r="I41" s="111"/>
      <c r="J41" s="78"/>
    </row>
    <row r="42" s="6" customFormat="1" spans="2:10">
      <c r="B42" s="73" t="s">
        <v>95</v>
      </c>
      <c r="C42" s="74"/>
      <c r="D42" s="75"/>
      <c r="E42" s="76"/>
      <c r="F42" s="77"/>
      <c r="G42" s="78"/>
      <c r="H42" s="79"/>
      <c r="I42" s="111"/>
      <c r="J42" s="78"/>
    </row>
    <row r="43" spans="2:18">
      <c r="B43" s="80"/>
      <c r="C43" s="81"/>
      <c r="D43" s="82"/>
      <c r="E43" s="83"/>
      <c r="F43" s="84"/>
      <c r="G43" s="82"/>
      <c r="H43" s="85"/>
      <c r="I43" s="112"/>
      <c r="J43" s="82"/>
      <c r="R43" t="s">
        <v>96</v>
      </c>
    </row>
    <row r="44" spans="2:10">
      <c r="B44" s="15"/>
      <c r="C44" s="49" t="s">
        <v>97</v>
      </c>
      <c r="D44" s="51" t="s">
        <v>98</v>
      </c>
      <c r="E44" s="18"/>
      <c r="F44" s="52" t="s">
        <v>99</v>
      </c>
      <c r="G44" s="51"/>
      <c r="H44" s="20"/>
      <c r="I44" s="93"/>
      <c r="J44" s="17"/>
    </row>
    <row r="47" spans="2:10">
      <c r="B47" s="15"/>
      <c r="C47" s="16"/>
      <c r="D47" s="17"/>
      <c r="E47" s="18"/>
      <c r="F47" s="19"/>
      <c r="G47" s="17"/>
      <c r="H47" s="20"/>
      <c r="I47" s="93"/>
      <c r="J47" s="17"/>
    </row>
    <row r="48" spans="2:10">
      <c r="B48" s="15"/>
      <c r="C48" s="16"/>
      <c r="D48" s="17"/>
      <c r="E48" s="18"/>
      <c r="F48" s="19"/>
      <c r="G48" s="17"/>
      <c r="H48" s="20"/>
      <c r="I48" s="93"/>
      <c r="J48" s="17"/>
    </row>
    <row r="49" ht="17.4" spans="2:10">
      <c r="B49" s="21" t="s">
        <v>0</v>
      </c>
      <c r="C49" s="22"/>
      <c r="D49" s="23"/>
      <c r="E49" s="24"/>
      <c r="F49" s="25"/>
      <c r="G49" s="26"/>
      <c r="H49" s="27"/>
      <c r="I49" s="94"/>
      <c r="J49" s="26"/>
    </row>
    <row r="50" spans="1:13">
      <c r="A50" s="6"/>
      <c r="B50" s="28"/>
      <c r="C50" s="29"/>
      <c r="D50" s="30"/>
      <c r="E50" s="31"/>
      <c r="F50" s="32"/>
      <c r="G50" s="30"/>
      <c r="H50" s="33"/>
      <c r="I50" s="95"/>
      <c r="J50" s="96"/>
      <c r="K50" s="6"/>
      <c r="L50" s="6"/>
      <c r="M50" s="6" t="s">
        <v>1</v>
      </c>
    </row>
    <row r="51" spans="1:13">
      <c r="A51" s="6"/>
      <c r="B51" s="34"/>
      <c r="C51" s="35"/>
      <c r="D51" s="36" t="s">
        <v>2</v>
      </c>
      <c r="E51" s="37"/>
      <c r="F51" s="38"/>
      <c r="G51" s="39"/>
      <c r="H51" s="40"/>
      <c r="I51" s="97"/>
      <c r="J51" s="98"/>
      <c r="K51" s="6"/>
      <c r="L51" s="6"/>
      <c r="M51" s="6"/>
    </row>
    <row r="52" spans="1:13">
      <c r="A52" s="6"/>
      <c r="B52" s="41"/>
      <c r="C52" s="42"/>
      <c r="D52" s="43"/>
      <c r="E52" s="44"/>
      <c r="F52" s="45"/>
      <c r="G52" s="46"/>
      <c r="H52" s="47"/>
      <c r="I52" s="99"/>
      <c r="J52" s="100"/>
      <c r="K52" s="6"/>
      <c r="L52" s="6"/>
      <c r="M52" s="6"/>
    </row>
    <row r="53" spans="1:13">
      <c r="A53" s="6"/>
      <c r="B53" s="48"/>
      <c r="C53" s="49"/>
      <c r="D53" s="50"/>
      <c r="E53" s="51"/>
      <c r="F53" s="52"/>
      <c r="G53" s="36"/>
      <c r="H53" s="40"/>
      <c r="I53" s="97"/>
      <c r="J53" s="36"/>
      <c r="K53" s="6"/>
      <c r="L53" s="6"/>
      <c r="M53" s="6"/>
    </row>
    <row r="54" spans="1:13">
      <c r="A54" s="7"/>
      <c r="B54" s="53" t="s">
        <v>3</v>
      </c>
      <c r="C54" s="54" t="s">
        <v>4</v>
      </c>
      <c r="D54" s="53" t="s">
        <v>5</v>
      </c>
      <c r="E54" s="55" t="s">
        <v>6</v>
      </c>
      <c r="F54" s="56" t="s">
        <v>7</v>
      </c>
      <c r="G54" s="53" t="s">
        <v>8</v>
      </c>
      <c r="H54" s="57" t="s">
        <v>9</v>
      </c>
      <c r="I54" s="101" t="s">
        <v>10</v>
      </c>
      <c r="J54" s="53" t="s">
        <v>11</v>
      </c>
      <c r="K54" s="7"/>
      <c r="L54" s="7"/>
      <c r="M54" s="7"/>
    </row>
    <row r="55" s="10" customFormat="1" ht="15" customHeight="1" spans="1:13">
      <c r="A55" s="86"/>
      <c r="B55" s="87">
        <v>1</v>
      </c>
      <c r="C55" s="3" t="s">
        <v>100</v>
      </c>
      <c r="D55" s="3">
        <v>5.14</v>
      </c>
      <c r="E55" s="88" t="s">
        <v>101</v>
      </c>
      <c r="F55" s="3">
        <v>440</v>
      </c>
      <c r="G55" s="3"/>
      <c r="H55" s="3" t="s">
        <v>102</v>
      </c>
      <c r="I55" s="113" t="s">
        <v>103</v>
      </c>
      <c r="J55" s="57"/>
      <c r="K55" s="114" t="s">
        <v>17</v>
      </c>
      <c r="L55" s="115"/>
      <c r="M55" s="86"/>
    </row>
    <row r="56" s="10" customFormat="1" spans="1:13">
      <c r="A56" s="89"/>
      <c r="B56" s="63">
        <v>2</v>
      </c>
      <c r="C56" s="3" t="s">
        <v>104</v>
      </c>
      <c r="D56" s="3">
        <v>5.14</v>
      </c>
      <c r="E56" s="88" t="s">
        <v>105</v>
      </c>
      <c r="F56" s="3">
        <v>770</v>
      </c>
      <c r="G56" s="3"/>
      <c r="H56" s="3" t="s">
        <v>106</v>
      </c>
      <c r="I56" s="113" t="s">
        <v>103</v>
      </c>
      <c r="J56" s="57"/>
      <c r="K56" s="114"/>
      <c r="L56" s="86"/>
      <c r="M56" s="89"/>
    </row>
    <row r="57" spans="1:13">
      <c r="A57" s="8"/>
      <c r="B57" s="58">
        <v>3</v>
      </c>
      <c r="C57" s="59" t="s">
        <v>107</v>
      </c>
      <c r="D57" s="59">
        <v>5.15</v>
      </c>
      <c r="E57" s="60" t="s">
        <v>108</v>
      </c>
      <c r="F57" s="61">
        <v>1010</v>
      </c>
      <c r="G57" s="59"/>
      <c r="H57" s="3" t="s">
        <v>109</v>
      </c>
      <c r="I57" s="101" t="s">
        <v>103</v>
      </c>
      <c r="J57" s="53"/>
      <c r="K57" s="102"/>
      <c r="L57" s="7"/>
      <c r="M57" s="8"/>
    </row>
    <row r="58" spans="1:13">
      <c r="A58" s="8"/>
      <c r="B58" s="62">
        <v>4</v>
      </c>
      <c r="C58" s="53" t="s">
        <v>22</v>
      </c>
      <c r="D58" s="59">
        <v>5.15</v>
      </c>
      <c r="E58" s="90" t="s">
        <v>108</v>
      </c>
      <c r="F58" s="56">
        <v>1010</v>
      </c>
      <c r="G58" s="53"/>
      <c r="H58" s="57" t="s">
        <v>110</v>
      </c>
      <c r="I58" s="101" t="s">
        <v>103</v>
      </c>
      <c r="J58" s="53"/>
      <c r="K58" s="105"/>
      <c r="M58" s="8"/>
    </row>
    <row r="59" spans="1:13">
      <c r="A59" s="8"/>
      <c r="B59" s="58">
        <v>5</v>
      </c>
      <c r="C59" s="53" t="s">
        <v>104</v>
      </c>
      <c r="D59" s="59">
        <v>5.15</v>
      </c>
      <c r="E59" s="90" t="s">
        <v>108</v>
      </c>
      <c r="F59" s="56">
        <v>1010</v>
      </c>
      <c r="G59" s="53"/>
      <c r="H59" s="57" t="s">
        <v>111</v>
      </c>
      <c r="I59" s="101" t="s">
        <v>103</v>
      </c>
      <c r="J59" s="53"/>
      <c r="K59" s="105"/>
      <c r="M59" s="8"/>
    </row>
    <row r="60" s="10" customFormat="1" ht="15" customHeight="1" spans="1:13">
      <c r="A60" s="89"/>
      <c r="B60" s="63">
        <v>6</v>
      </c>
      <c r="C60" s="87" t="s">
        <v>39</v>
      </c>
      <c r="D60" s="3">
        <v>5.15</v>
      </c>
      <c r="E60" s="91" t="s">
        <v>112</v>
      </c>
      <c r="F60" s="87">
        <v>560</v>
      </c>
      <c r="G60" s="87"/>
      <c r="H60" s="87" t="s">
        <v>113</v>
      </c>
      <c r="I60" s="113" t="s">
        <v>103</v>
      </c>
      <c r="J60" s="57"/>
      <c r="K60" s="115"/>
      <c r="M60" s="89"/>
    </row>
    <row r="61" s="10" customFormat="1" ht="15" customHeight="1" spans="1:13">
      <c r="A61" s="89"/>
      <c r="B61" s="87">
        <v>7</v>
      </c>
      <c r="C61" s="63" t="s">
        <v>114</v>
      </c>
      <c r="D61" s="3">
        <v>5.15</v>
      </c>
      <c r="E61" s="64" t="s">
        <v>115</v>
      </c>
      <c r="F61" s="63">
        <v>730</v>
      </c>
      <c r="G61" s="63"/>
      <c r="H61" s="63" t="s">
        <v>116</v>
      </c>
      <c r="I61" s="113" t="s">
        <v>103</v>
      </c>
      <c r="J61" s="57"/>
      <c r="K61" s="115"/>
      <c r="M61" s="89"/>
    </row>
    <row r="62" s="10" customFormat="1" ht="15" customHeight="1" spans="1:13">
      <c r="A62" s="89"/>
      <c r="B62" s="63">
        <v>8</v>
      </c>
      <c r="C62" s="63" t="s">
        <v>114</v>
      </c>
      <c r="D62" s="3">
        <v>5.15</v>
      </c>
      <c r="E62" s="64" t="s">
        <v>117</v>
      </c>
      <c r="F62" s="63">
        <v>980</v>
      </c>
      <c r="G62" s="63"/>
      <c r="H62" s="63" t="s">
        <v>118</v>
      </c>
      <c r="I62" s="113" t="s">
        <v>103</v>
      </c>
      <c r="J62" s="57"/>
      <c r="K62" s="115"/>
      <c r="M62" s="89"/>
    </row>
    <row r="63" s="10" customFormat="1" spans="1:13">
      <c r="A63" s="89"/>
      <c r="B63" s="87">
        <v>9</v>
      </c>
      <c r="C63" s="63" t="s">
        <v>24</v>
      </c>
      <c r="D63" s="3">
        <v>5.15</v>
      </c>
      <c r="E63" s="92" t="s">
        <v>108</v>
      </c>
      <c r="F63" s="63">
        <v>1010</v>
      </c>
      <c r="G63" s="63"/>
      <c r="H63" s="63" t="s">
        <v>119</v>
      </c>
      <c r="I63" s="113" t="s">
        <v>103</v>
      </c>
      <c r="J63" s="57"/>
      <c r="K63" s="115"/>
      <c r="M63" s="89"/>
    </row>
    <row r="64" s="10" customFormat="1" spans="1:13">
      <c r="A64" s="89"/>
      <c r="B64" s="63">
        <v>10</v>
      </c>
      <c r="C64" s="63" t="s">
        <v>120</v>
      </c>
      <c r="D64" s="3">
        <v>5.15</v>
      </c>
      <c r="E64" s="64" t="s">
        <v>121</v>
      </c>
      <c r="F64" s="63">
        <v>1220</v>
      </c>
      <c r="G64" s="63"/>
      <c r="H64" s="63" t="s">
        <v>122</v>
      </c>
      <c r="I64" s="113" t="s">
        <v>103</v>
      </c>
      <c r="J64" s="57"/>
      <c r="K64" s="115"/>
      <c r="M64" s="89"/>
    </row>
    <row r="65" s="10" customFormat="1" spans="1:13">
      <c r="A65" s="89"/>
      <c r="B65" s="87">
        <v>11</v>
      </c>
      <c r="C65" s="63" t="s">
        <v>123</v>
      </c>
      <c r="D65" s="63">
        <v>5.16</v>
      </c>
      <c r="E65" s="64" t="s">
        <v>124</v>
      </c>
      <c r="F65" s="63">
        <v>680</v>
      </c>
      <c r="G65" s="63"/>
      <c r="H65" s="63" t="s">
        <v>125</v>
      </c>
      <c r="I65" s="113" t="s">
        <v>103</v>
      </c>
      <c r="J65" s="57"/>
      <c r="K65" s="115"/>
      <c r="M65" s="89"/>
    </row>
    <row r="66" s="10" customFormat="1" spans="1:13">
      <c r="A66" s="89"/>
      <c r="B66" s="63">
        <v>12</v>
      </c>
      <c r="C66" s="63" t="s">
        <v>123</v>
      </c>
      <c r="D66" s="63">
        <v>5.16</v>
      </c>
      <c r="E66" s="64" t="s">
        <v>126</v>
      </c>
      <c r="F66" s="63">
        <v>710</v>
      </c>
      <c r="G66" s="63"/>
      <c r="H66" s="63" t="s">
        <v>127</v>
      </c>
      <c r="I66" s="113" t="s">
        <v>103</v>
      </c>
      <c r="J66" s="57"/>
      <c r="K66" s="115"/>
      <c r="M66" s="89"/>
    </row>
    <row r="67" s="10" customFormat="1" spans="1:13">
      <c r="A67" s="89"/>
      <c r="B67" s="87">
        <v>13</v>
      </c>
      <c r="C67" s="63" t="s">
        <v>128</v>
      </c>
      <c r="D67" s="63">
        <v>5.16</v>
      </c>
      <c r="E67" s="64" t="s">
        <v>129</v>
      </c>
      <c r="F67" s="63">
        <v>448</v>
      </c>
      <c r="G67" s="63"/>
      <c r="H67" s="63" t="s">
        <v>130</v>
      </c>
      <c r="I67" s="113" t="s">
        <v>103</v>
      </c>
      <c r="J67" s="57"/>
      <c r="K67" s="115"/>
      <c r="M67" s="89"/>
    </row>
    <row r="68" s="10" customFormat="1" spans="1:13">
      <c r="A68" s="89"/>
      <c r="B68" s="63">
        <v>14</v>
      </c>
      <c r="C68" s="63" t="s">
        <v>131</v>
      </c>
      <c r="D68" s="63">
        <v>5.16</v>
      </c>
      <c r="E68" s="64" t="s">
        <v>132</v>
      </c>
      <c r="F68" s="63">
        <v>770</v>
      </c>
      <c r="G68" s="63"/>
      <c r="H68" s="63" t="s">
        <v>133</v>
      </c>
      <c r="I68" s="113" t="s">
        <v>103</v>
      </c>
      <c r="J68" s="57"/>
      <c r="K68" s="115"/>
      <c r="M68" s="89"/>
    </row>
    <row r="69" s="10" customFormat="1" spans="1:13">
      <c r="A69" s="89"/>
      <c r="B69" s="87">
        <v>15</v>
      </c>
      <c r="C69" s="63" t="s">
        <v>131</v>
      </c>
      <c r="D69" s="63">
        <v>5.16</v>
      </c>
      <c r="E69" s="64" t="s">
        <v>134</v>
      </c>
      <c r="F69" s="63">
        <v>905</v>
      </c>
      <c r="G69" s="63"/>
      <c r="H69" s="63" t="s">
        <v>135</v>
      </c>
      <c r="I69" s="113" t="s">
        <v>103</v>
      </c>
      <c r="J69" s="57"/>
      <c r="K69" s="115"/>
      <c r="M69" s="89"/>
    </row>
    <row r="70" s="10" customFormat="1" spans="1:13">
      <c r="A70" s="89"/>
      <c r="B70" s="63">
        <v>16</v>
      </c>
      <c r="C70" s="63" t="s">
        <v>120</v>
      </c>
      <c r="D70" s="63">
        <v>5.16</v>
      </c>
      <c r="E70" s="64" t="s">
        <v>136</v>
      </c>
      <c r="F70" s="63">
        <v>1470</v>
      </c>
      <c r="G70" s="63"/>
      <c r="H70" s="63" t="s">
        <v>137</v>
      </c>
      <c r="I70" s="113" t="s">
        <v>103</v>
      </c>
      <c r="J70" s="57"/>
      <c r="K70" s="115"/>
      <c r="M70" s="89"/>
    </row>
    <row r="71" s="10" customFormat="1" spans="1:16384">
      <c r="A71" s="89"/>
      <c r="B71" s="87">
        <v>17</v>
      </c>
      <c r="C71" s="63" t="s">
        <v>85</v>
      </c>
      <c r="D71" s="63">
        <v>5.16</v>
      </c>
      <c r="E71" s="67" t="s">
        <v>129</v>
      </c>
      <c r="F71" s="63">
        <v>460</v>
      </c>
      <c r="G71" s="63"/>
      <c r="H71" s="63" t="s">
        <v>138</v>
      </c>
      <c r="I71" s="113" t="s">
        <v>103</v>
      </c>
      <c r="J71" s="57"/>
      <c r="K71" s="115"/>
      <c r="M71" s="89"/>
      <c r="XFD71" s="10">
        <f>SUM(A71:XFC71)</f>
        <v>482.16</v>
      </c>
    </row>
    <row r="72" spans="1:13">
      <c r="A72" s="8"/>
      <c r="B72" s="62">
        <v>18</v>
      </c>
      <c r="C72" s="63"/>
      <c r="D72" s="63"/>
      <c r="E72" s="64"/>
      <c r="F72" s="63"/>
      <c r="G72" s="63"/>
      <c r="H72" s="63"/>
      <c r="I72" s="101"/>
      <c r="J72" s="53"/>
      <c r="K72" s="102"/>
      <c r="L72" s="8"/>
      <c r="M72" s="8"/>
    </row>
    <row r="73" spans="1:13">
      <c r="A73" s="8"/>
      <c r="B73" s="58">
        <v>19</v>
      </c>
      <c r="C73" s="63"/>
      <c r="D73" s="63"/>
      <c r="E73" s="64"/>
      <c r="F73" s="3"/>
      <c r="G73" s="63"/>
      <c r="H73" s="63"/>
      <c r="I73" s="101"/>
      <c r="J73" s="53"/>
      <c r="K73" s="102"/>
      <c r="L73" s="8"/>
      <c r="M73" s="8"/>
    </row>
    <row r="74" spans="1:13">
      <c r="A74" s="8"/>
      <c r="B74" s="62">
        <v>20</v>
      </c>
      <c r="C74" s="63"/>
      <c r="D74" s="59"/>
      <c r="E74" s="60"/>
      <c r="F74" s="61"/>
      <c r="G74" s="59"/>
      <c r="H74" s="3"/>
      <c r="I74" s="101"/>
      <c r="J74" s="53"/>
      <c r="K74" s="108"/>
      <c r="L74" s="8"/>
      <c r="M74" s="8"/>
    </row>
    <row r="75" spans="1:13">
      <c r="A75" s="9"/>
      <c r="B75" s="58">
        <v>21</v>
      </c>
      <c r="C75" s="68"/>
      <c r="D75" s="68"/>
      <c r="E75" s="68"/>
      <c r="F75" s="68"/>
      <c r="G75" s="68"/>
      <c r="H75" s="68"/>
      <c r="I75" s="68"/>
      <c r="J75" s="68"/>
      <c r="K75" s="9"/>
      <c r="L75" s="9"/>
      <c r="M75" s="9"/>
    </row>
    <row r="76" spans="1:13">
      <c r="A76" s="6"/>
      <c r="B76" s="69" t="s">
        <v>93</v>
      </c>
      <c r="C76" s="53"/>
      <c r="D76" s="58"/>
      <c r="E76" s="70"/>
      <c r="F76" s="71">
        <f>SUM(F55:F75)</f>
        <v>14183</v>
      </c>
      <c r="G76" s="71">
        <f>SUM(G55:G75)</f>
        <v>0</v>
      </c>
      <c r="H76" s="72"/>
      <c r="I76" s="109"/>
      <c r="J76" s="110"/>
      <c r="K76" s="6"/>
      <c r="L76" s="6"/>
      <c r="M76" s="6"/>
    </row>
    <row r="77" spans="1:13">
      <c r="A77" s="6"/>
      <c r="B77" s="73" t="s">
        <v>94</v>
      </c>
      <c r="C77" s="74"/>
      <c r="D77" s="75"/>
      <c r="E77" s="76"/>
      <c r="F77" s="77">
        <f>F76+G76</f>
        <v>14183</v>
      </c>
      <c r="G77" s="78"/>
      <c r="H77" s="79"/>
      <c r="I77" s="111"/>
      <c r="J77" s="78"/>
      <c r="K77" s="6"/>
      <c r="L77" s="6"/>
      <c r="M77" s="6"/>
    </row>
    <row r="78" spans="1:13">
      <c r="A78" s="6"/>
      <c r="B78" s="73" t="s">
        <v>95</v>
      </c>
      <c r="C78" s="74"/>
      <c r="D78" s="75"/>
      <c r="E78" s="76"/>
      <c r="F78" s="77"/>
      <c r="G78" s="78"/>
      <c r="H78" s="79"/>
      <c r="I78" s="111"/>
      <c r="J78" s="78"/>
      <c r="K78" s="6"/>
      <c r="L78" s="6"/>
      <c r="M78" s="6"/>
    </row>
    <row r="79" spans="2:10">
      <c r="B79" s="80"/>
      <c r="C79" s="81"/>
      <c r="D79" s="82"/>
      <c r="E79" s="83"/>
      <c r="F79" s="84"/>
      <c r="G79" s="82"/>
      <c r="H79" s="85"/>
      <c r="I79" s="112"/>
      <c r="J79" s="82"/>
    </row>
  </sheetData>
  <autoFilter xmlns:etc="http://www.wps.cn/officeDocument/2017/etCustomData" ref="B8:J51" etc:filterBottomFollowUsedRange="0">
    <extLst/>
  </autoFilter>
  <mergeCells count="14">
    <mergeCell ref="B3:J3"/>
    <mergeCell ref="F5:G5"/>
    <mergeCell ref="B40:E40"/>
    <mergeCell ref="B41:E41"/>
    <mergeCell ref="F41:J41"/>
    <mergeCell ref="B42:E42"/>
    <mergeCell ref="F42:J42"/>
    <mergeCell ref="B49:J49"/>
    <mergeCell ref="F51:G51"/>
    <mergeCell ref="B76:E76"/>
    <mergeCell ref="B77:E77"/>
    <mergeCell ref="F77:J77"/>
    <mergeCell ref="B78:E78"/>
    <mergeCell ref="F78:J7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73148148148148" defaultRowHeight="14.4" outlineLevelCol="1"/>
  <cols>
    <col min="1" max="1" width="29.5462962962963" customWidth="1"/>
    <col min="2" max="2" width="13.7314814814815" customWidth="1"/>
  </cols>
  <sheetData>
    <row r="1" ht="15.15" spans="1:2">
      <c r="A1" s="1" t="s">
        <v>139</v>
      </c>
      <c r="B1" s="2" t="s">
        <v>140</v>
      </c>
    </row>
    <row r="2" ht="15.15" spans="1:2">
      <c r="A2" s="1" t="s">
        <v>141</v>
      </c>
      <c r="B2" s="3" t="s">
        <v>141</v>
      </c>
    </row>
    <row r="3" ht="15.15" spans="1:2">
      <c r="A3" s="4" t="s">
        <v>142</v>
      </c>
      <c r="B3" s="3" t="s">
        <v>142</v>
      </c>
    </row>
    <row r="4" ht="15.15" spans="1:2">
      <c r="A4" s="5" t="s">
        <v>143</v>
      </c>
      <c r="B4" s="3" t="s">
        <v>144</v>
      </c>
    </row>
    <row r="5" ht="15.15" spans="1:2">
      <c r="A5" s="1" t="s">
        <v>145</v>
      </c>
      <c r="B5" s="2" t="s">
        <v>145</v>
      </c>
    </row>
    <row r="6" ht="15.15" spans="1:2">
      <c r="A6" s="1" t="s">
        <v>146</v>
      </c>
      <c r="B6" s="2" t="s">
        <v>146</v>
      </c>
    </row>
    <row r="7" ht="15.15" spans="1:2">
      <c r="A7" s="5" t="s">
        <v>147</v>
      </c>
      <c r="B7" s="2" t="s">
        <v>147</v>
      </c>
    </row>
    <row r="8" ht="15.15" spans="1:2">
      <c r="A8" s="5" t="s">
        <v>148</v>
      </c>
      <c r="B8" s="3" t="s">
        <v>148</v>
      </c>
    </row>
    <row r="9" spans="2:2">
      <c r="B9" s="3" t="s">
        <v>149</v>
      </c>
    </row>
    <row r="10" spans="2:2">
      <c r="B10" s="3" t="s">
        <v>150</v>
      </c>
    </row>
    <row r="11" ht="15.15" spans="1:1">
      <c r="A11" s="5" t="s">
        <v>151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张伯宸</cp:lastModifiedBy>
  <dcterms:created xsi:type="dcterms:W3CDTF">2022-02-23T01:21:00Z</dcterms:created>
  <dcterms:modified xsi:type="dcterms:W3CDTF">2025-05-16T07:52:32Z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33966F54841B4A12952F0D51560B8F30_13</vt:lpwstr>
  </property>
  <property fmtid="{D5CDD505-2E9C-101B-9397-08002B2CF9AE}" pid="3" name="KSOProductBuildVer">
    <vt:lpwstr>2052-12.1.0.21171</vt:lpwstr>
  </property>
</Properties>
</file>