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 codeName="ThisWorkbook"/>
  <mc:AlternateContent xmlns:mc="http://schemas.openxmlformats.org/markup-compatibility/2006">
    <mc:Choice Requires="x15">
      <x15ac:absPath xmlns:x15ac="http://schemas.microsoft.com/office/spreadsheetml/2010/11/ac" url="/Users/apple/Downloads/"/>
    </mc:Choice>
  </mc:AlternateContent>
  <bookViews>
    <workbookView xWindow="37200" yWindow="80" windowWidth="21840" windowHeight="19940"/>
  </bookViews>
  <sheets>
    <sheet name="员工差旅明细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1" i="1" l="1"/>
  <c r="H17" i="1"/>
  <c r="H13" i="1"/>
  <c r="H14" i="1"/>
  <c r="H15" i="1"/>
  <c r="H16" i="1"/>
  <c r="H18" i="1"/>
  <c r="H19" i="1"/>
  <c r="H20" i="1"/>
  <c r="H12" i="1"/>
  <c r="I42" i="1"/>
  <c r="H42" i="1"/>
  <c r="J36" i="1"/>
  <c r="J35" i="1"/>
  <c r="F35" i="1"/>
  <c r="J34" i="1"/>
  <c r="F34" i="1"/>
  <c r="J33" i="1"/>
  <c r="F33" i="1"/>
  <c r="H24" i="1"/>
  <c r="B27" i="1"/>
  <c r="I24" i="1"/>
  <c r="G27" i="1"/>
  <c r="K27" i="1"/>
  <c r="G24" i="1"/>
</calcChain>
</file>

<file path=xl/sharedStrings.xml><?xml version="1.0" encoding="utf-8"?>
<sst xmlns="http://schemas.openxmlformats.org/spreadsheetml/2006/main" count="73" uniqueCount="44">
  <si>
    <t>【员工差旅报销单】</t>
  </si>
  <si>
    <t>姓名:</t>
  </si>
  <si>
    <t>职位:</t>
  </si>
  <si>
    <t>发生地:</t>
  </si>
  <si>
    <t>部门:</t>
  </si>
  <si>
    <t>企划</t>
  </si>
  <si>
    <t>发生日期:</t>
  </si>
  <si>
    <t>报销日期:</t>
  </si>
  <si>
    <t>2019.10.31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</si>
  <si>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</si>
  <si>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</si>
  <si>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</si>
  <si>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</si>
  <si>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</si>
  <si>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</si>
  <si>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</si>
  <si>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</si>
  <si>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</si>
  <si>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</si>
  <si>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</si>
  <si>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</si>
  <si>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</si>
  <si>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</si>
  <si>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</si>
  <si>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</si>
  <si>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</si>
  <si>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</si>
  <si>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</si>
  <si>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</si>
  <si>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</si>
  <si>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</si>
  <si>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</si>
  <si>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</si>
  <si>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高亚琳</t>
    <rPh sb="0" eb="1">
      <t>g'y'l</t>
    </rPh>
    <phoneticPr fontId="8" type="noConversion"/>
  </si>
  <si>
    <t>珠海、北京</t>
    <rPh sb="0" eb="1">
      <t>zhu'hai</t>
    </rPh>
    <rPh sb="3" eb="4">
      <t>bei'jign</t>
    </rPh>
    <phoneticPr fontId="8" type="noConversion"/>
  </si>
  <si>
    <t>2019.10月</t>
    <rPh sb="7" eb="8">
      <t>yue</t>
    </rPh>
    <phoneticPr fontId="8" type="noConversion"/>
  </si>
  <si>
    <t>高亚琳打车-滴滴</t>
    <rPh sb="0" eb="1">
      <t>g'y'l</t>
    </rPh>
    <rPh sb="3" eb="4">
      <t>da'che</t>
    </rPh>
    <rPh sb="6" eb="7">
      <t>di'di</t>
    </rPh>
    <phoneticPr fontId="8" type="noConversion"/>
  </si>
  <si>
    <t>高原打车-滴滴</t>
    <rPh sb="0" eb="1">
      <t>g'y'l</t>
    </rPh>
    <rPh sb="1" eb="2">
      <t>yuan</t>
    </rPh>
    <rPh sb="2" eb="3">
      <t>da'che</t>
    </rPh>
    <rPh sb="5" eb="6">
      <t>di'di</t>
    </rPh>
    <phoneticPr fontId="8" type="noConversion"/>
  </si>
  <si>
    <t>高亚琳-机场至酒店</t>
    <rPh sb="0" eb="1">
      <t>g'y'l</t>
    </rPh>
    <rPh sb="4" eb="5">
      <t>ji'chang</t>
    </rPh>
    <rPh sb="6" eb="7">
      <t>zhi</t>
    </rPh>
    <rPh sb="7" eb="8">
      <t>jiu'dian</t>
    </rPh>
    <phoneticPr fontId="8" type="noConversion"/>
  </si>
  <si>
    <t>高亚琳-采购-场馆</t>
    <rPh sb="0" eb="1">
      <t>g'y'l</t>
    </rPh>
    <rPh sb="4" eb="5">
      <t>cai'gou</t>
    </rPh>
    <rPh sb="7" eb="8">
      <t>chang'guan</t>
    </rPh>
    <phoneticPr fontId="8" type="noConversion"/>
  </si>
  <si>
    <t>高亚琳-印厂-机场</t>
    <rPh sb="0" eb="1">
      <t>g'y'l</t>
    </rPh>
    <rPh sb="4" eb="5">
      <t>yin'chang</t>
    </rPh>
    <rPh sb="7" eb="8">
      <t>ji'chang</t>
    </rPh>
    <phoneticPr fontId="8" type="noConversion"/>
  </si>
  <si>
    <t>高亚琳-家-印厂取物料</t>
    <rPh sb="0" eb="1">
      <t>g'y'l</t>
    </rPh>
    <rPh sb="4" eb="5">
      <t>jia</t>
    </rPh>
    <rPh sb="6" eb="7">
      <t>yin'chang</t>
    </rPh>
    <rPh sb="8" eb="9">
      <t>qu'wu'l</t>
    </rPh>
    <phoneticPr fontId="8" type="noConversion"/>
  </si>
  <si>
    <t>RMZA-191012-BLL686</t>
    <phoneticPr fontId="8" type="noConversion"/>
  </si>
  <si>
    <t>餐费</t>
    <rPh sb="0" eb="1">
      <t>can'fei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</si>
</sst>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0" formatCode="#,##0.00_ "/>
    <numFmt numFmtId="181" formatCode="#,##0.00;[Red]#,##0.00"/>
    <numFmt numFmtId="182" formatCode="0.00_);[Red]\(0.00\)"/>
    <numFmt numFmtId="183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2" fontId="3" fillId="3" borderId="8" xfId="2" applyNumberFormat="1" applyFont="1" applyFill="1" applyBorder="1" applyAlignment="1">
      <alignment horizontal="center" vertical="center"/>
    </xf>
    <xf numFmtId="181" fontId="4" fillId="0" borderId="8" xfId="2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82" fontId="3" fillId="3" borderId="6" xfId="2" applyNumberFormat="1" applyFont="1" applyFill="1" applyBorder="1" applyAlignment="1">
      <alignment horizontal="center" vertical="center"/>
    </xf>
    <xf numFmtId="182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80" fontId="3" fillId="0" borderId="0" xfId="2" applyNumberFormat="1" applyFont="1" applyBorder="1" applyAlignment="1">
      <alignment horizontal="left" vertical="center"/>
    </xf>
    <xf numFmtId="183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left" vertical="center" wrapText="1"/>
    </xf>
    <xf numFmtId="0" fontId="3" fillId="3" borderId="8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82" fontId="3" fillId="3" borderId="6" xfId="2" applyNumberFormat="1" applyFont="1" applyFill="1" applyBorder="1" applyAlignment="1">
      <alignment horizontal="center" vertical="center"/>
    </xf>
    <xf numFmtId="182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81" fontId="4" fillId="0" borderId="6" xfId="2" applyNumberFormat="1" applyFont="1" applyBorder="1" applyAlignment="1">
      <alignment horizontal="center" vertical="center"/>
    </xf>
    <xf numFmtId="181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0" fontId="4" fillId="3" borderId="8" xfId="2" applyNumberFormat="1" applyFont="1" applyFill="1" applyBorder="1" applyAlignment="1">
      <alignment horizontal="center" vertical="center"/>
    </xf>
    <xf numFmtId="182" fontId="3" fillId="3" borderId="8" xfId="2" applyNumberFormat="1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21590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55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21590</xdr:colOff>
      <xdr:row>3</xdr:row>
      <xdr:rowOff>114300</xdr:rowOff>
    </xdr:to>
    <xdr:pic>
      <xdr:nvPicPr>
        <xdr:cNvPr id="4" name="图片 3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55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5" name="图片 4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3"/>
  <sheetViews>
    <sheetView tabSelected="1" zoomScale="150" workbookViewId="0">
      <selection activeCell="B26" sqref="B26:F26"/>
    </sheetView>
  </sheetViews>
  <sheetFormatPr baseColWidth="10" defaultColWidth="9" defaultRowHeight="14" x14ac:dyDescent="0.15"/>
  <cols>
    <col min="1" max="1" width="1.5" style="1" customWidth="1"/>
    <col min="2" max="3" width="2.1640625" style="1" customWidth="1"/>
    <col min="4" max="4" width="12.1640625" style="1" customWidth="1"/>
    <col min="5" max="5" width="0.83203125" style="1" customWidth="1"/>
    <col min="6" max="6" width="18" style="1" customWidth="1"/>
    <col min="7" max="7" width="11.6640625" style="1" customWidth="1"/>
    <col min="8" max="8" width="11.1640625" style="1" customWidth="1"/>
    <col min="9" max="9" width="1" style="1" customWidth="1"/>
    <col min="10" max="10" width="11.33203125" style="1" customWidth="1"/>
    <col min="11" max="11" width="28.1640625" style="1" customWidth="1"/>
    <col min="12" max="16384" width="9" style="1"/>
  </cols>
  <sheetData>
    <row r="1" spans="2:11" x14ac:dyDescent="0.15">
      <c r="B1" s="2"/>
      <c r="C1" s="2"/>
      <c r="D1" s="2"/>
      <c r="E1" s="2"/>
      <c r="F1" s="2"/>
      <c r="G1" s="2"/>
      <c r="H1" s="2"/>
      <c r="I1" s="2"/>
      <c r="J1" s="2"/>
      <c r="K1" s="2"/>
    </row>
    <row r="3" spans="2:11" ht="17" x14ac:dyDescent="0.15">
      <c r="B3" s="33" t="s">
        <v>0</v>
      </c>
      <c r="C3" s="33"/>
      <c r="D3" s="33"/>
      <c r="E3" s="33"/>
      <c r="F3" s="33"/>
      <c r="G3" s="33"/>
      <c r="H3" s="33"/>
      <c r="I3" s="33"/>
      <c r="J3" s="33"/>
      <c r="K3" s="33"/>
    </row>
    <row r="4" spans="2:11" ht="20" customHeight="1" x14ac:dyDescent="0.15">
      <c r="B4" s="3"/>
      <c r="C4" s="3"/>
      <c r="D4" s="3"/>
      <c r="E4" s="3"/>
      <c r="F4" s="3"/>
      <c r="G4" s="3"/>
      <c r="H4" s="3"/>
      <c r="I4" s="3"/>
      <c r="J4" s="3"/>
      <c r="K4" s="21"/>
    </row>
    <row r="5" spans="2:11" ht="20" customHeight="1" x14ac:dyDescent="0.15">
      <c r="B5" s="4"/>
      <c r="C5" s="5"/>
      <c r="D5" s="6" t="s">
        <v>1</v>
      </c>
      <c r="E5" s="6"/>
      <c r="F5" s="34" t="s">
        <v>33</v>
      </c>
      <c r="G5" s="34"/>
      <c r="H5" s="6" t="s">
        <v>2</v>
      </c>
      <c r="I5" s="5"/>
      <c r="J5" s="34"/>
      <c r="K5" s="35"/>
    </row>
    <row r="6" spans="2:11" ht="20" customHeight="1" x14ac:dyDescent="0.15">
      <c r="B6" s="7"/>
      <c r="C6" s="8"/>
      <c r="D6" s="9" t="s">
        <v>3</v>
      </c>
      <c r="E6" s="9"/>
      <c r="F6" s="36" t="s">
        <v>34</v>
      </c>
      <c r="G6" s="36"/>
      <c r="H6" s="9" t="s">
        <v>4</v>
      </c>
      <c r="I6" s="8"/>
      <c r="J6" s="36" t="s">
        <v>5</v>
      </c>
      <c r="K6" s="37"/>
    </row>
    <row r="7" spans="2:11" ht="20" customHeight="1" x14ac:dyDescent="0.15">
      <c r="B7" s="7"/>
      <c r="C7" s="8"/>
      <c r="D7" s="9" t="s">
        <v>6</v>
      </c>
      <c r="E7" s="9"/>
      <c r="F7" s="36" t="s">
        <v>35</v>
      </c>
      <c r="G7" s="36"/>
      <c r="H7" s="9" t="s">
        <v>7</v>
      </c>
      <c r="I7" s="22"/>
      <c r="J7" s="36" t="s">
        <v>8</v>
      </c>
      <c r="K7" s="37"/>
    </row>
    <row r="8" spans="2:11" ht="20" customHeight="1" x14ac:dyDescent="0.15">
      <c r="B8" s="10"/>
      <c r="C8" s="11"/>
      <c r="D8" s="12"/>
      <c r="E8" s="12"/>
      <c r="F8" s="13"/>
      <c r="G8" s="13"/>
      <c r="H8" s="12" t="s">
        <v>9</v>
      </c>
      <c r="I8" s="23"/>
      <c r="J8" s="38" t="s">
        <v>42</v>
      </c>
      <c r="K8" s="39"/>
    </row>
    <row r="9" spans="2:11" ht="20" customHeight="1" x14ac:dyDescent="0.15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2:11" ht="20" customHeight="1" x14ac:dyDescent="0.15">
      <c r="B10" s="40" t="s">
        <v>10</v>
      </c>
      <c r="C10" s="41"/>
      <c r="D10" s="15" t="s">
        <v>11</v>
      </c>
      <c r="E10" s="42" t="s">
        <v>12</v>
      </c>
      <c r="F10" s="43"/>
      <c r="G10" s="17" t="s">
        <v>13</v>
      </c>
      <c r="H10" s="16" t="s">
        <v>14</v>
      </c>
      <c r="I10" s="42" t="s">
        <v>15</v>
      </c>
      <c r="J10" s="43"/>
      <c r="K10" s="17" t="s">
        <v>16</v>
      </c>
    </row>
    <row r="11" spans="2:11" ht="20" customHeight="1" x14ac:dyDescent="0.15">
      <c r="B11" s="44">
        <v>1</v>
      </c>
      <c r="C11" s="45"/>
      <c r="D11" s="56" t="s">
        <v>17</v>
      </c>
      <c r="E11" s="44" t="s">
        <v>18</v>
      </c>
      <c r="F11" s="45"/>
      <c r="G11" s="18">
        <v>0</v>
      </c>
      <c r="H11" s="18">
        <v>0</v>
      </c>
      <c r="I11" s="46"/>
      <c r="J11" s="47"/>
      <c r="K11" s="26"/>
    </row>
    <row r="12" spans="2:11" ht="20" customHeight="1" x14ac:dyDescent="0.15">
      <c r="B12" s="44">
        <v>2</v>
      </c>
      <c r="C12" s="45"/>
      <c r="D12" s="57"/>
      <c r="E12" s="48" t="s">
        <v>19</v>
      </c>
      <c r="F12" s="48"/>
      <c r="G12" s="18">
        <v>334.53</v>
      </c>
      <c r="H12" s="18">
        <f>G12</f>
        <v>334.53</v>
      </c>
      <c r="I12" s="46"/>
      <c r="J12" s="47"/>
      <c r="K12" s="26" t="s">
        <v>36</v>
      </c>
    </row>
    <row r="13" spans="2:11" ht="20" customHeight="1" x14ac:dyDescent="0.15">
      <c r="B13" s="44">
        <v>3</v>
      </c>
      <c r="C13" s="45"/>
      <c r="D13" s="57"/>
      <c r="E13" s="48" t="s">
        <v>19</v>
      </c>
      <c r="F13" s="48"/>
      <c r="G13" s="18">
        <v>94.84</v>
      </c>
      <c r="H13" s="18">
        <f t="shared" ref="H13:H21" si="0">G13</f>
        <v>94.84</v>
      </c>
      <c r="I13" s="24"/>
      <c r="J13" s="25"/>
      <c r="K13" s="26" t="s">
        <v>36</v>
      </c>
    </row>
    <row r="14" spans="2:11" ht="20" customHeight="1" x14ac:dyDescent="0.15">
      <c r="B14" s="44">
        <v>4</v>
      </c>
      <c r="C14" s="45"/>
      <c r="D14" s="57"/>
      <c r="E14" s="48" t="s">
        <v>19</v>
      </c>
      <c r="F14" s="48"/>
      <c r="G14" s="18">
        <v>510.33</v>
      </c>
      <c r="H14" s="18">
        <f t="shared" si="0"/>
        <v>510.33</v>
      </c>
      <c r="I14" s="24"/>
      <c r="J14" s="25"/>
      <c r="K14" s="26" t="s">
        <v>37</v>
      </c>
    </row>
    <row r="15" spans="2:11" ht="20" customHeight="1" x14ac:dyDescent="0.15">
      <c r="B15" s="44">
        <v>5</v>
      </c>
      <c r="C15" s="45"/>
      <c r="D15" s="57"/>
      <c r="E15" s="48" t="s">
        <v>19</v>
      </c>
      <c r="F15" s="48"/>
      <c r="G15" s="18">
        <v>167.9</v>
      </c>
      <c r="H15" s="18">
        <f t="shared" si="0"/>
        <v>167.9</v>
      </c>
      <c r="I15" s="24"/>
      <c r="J15" s="25"/>
      <c r="K15" s="26" t="s">
        <v>37</v>
      </c>
    </row>
    <row r="16" spans="2:11" ht="20" customHeight="1" x14ac:dyDescent="0.15">
      <c r="B16" s="44">
        <v>6</v>
      </c>
      <c r="C16" s="45"/>
      <c r="D16" s="57"/>
      <c r="E16" s="48" t="s">
        <v>19</v>
      </c>
      <c r="F16" s="48"/>
      <c r="G16" s="18">
        <v>217</v>
      </c>
      <c r="H16" s="18">
        <f t="shared" si="0"/>
        <v>217</v>
      </c>
      <c r="I16" s="24"/>
      <c r="J16" s="25"/>
      <c r="K16" s="26" t="s">
        <v>38</v>
      </c>
    </row>
    <row r="17" spans="1:11" ht="20" customHeight="1" x14ac:dyDescent="0.15">
      <c r="B17" s="44">
        <v>7</v>
      </c>
      <c r="C17" s="45"/>
      <c r="D17" s="57"/>
      <c r="E17" s="48" t="s">
        <v>19</v>
      </c>
      <c r="F17" s="48"/>
      <c r="G17" s="18">
        <v>3</v>
      </c>
      <c r="H17" s="18">
        <f t="shared" si="0"/>
        <v>3</v>
      </c>
      <c r="I17" s="24"/>
      <c r="J17" s="25"/>
      <c r="K17" s="26" t="s">
        <v>38</v>
      </c>
    </row>
    <row r="18" spans="1:11" ht="20" customHeight="1" x14ac:dyDescent="0.15">
      <c r="B18" s="44">
        <v>8</v>
      </c>
      <c r="C18" s="45"/>
      <c r="D18" s="57"/>
      <c r="E18" s="48" t="s">
        <v>19</v>
      </c>
      <c r="F18" s="48"/>
      <c r="G18" s="18">
        <v>21</v>
      </c>
      <c r="H18" s="18">
        <f t="shared" si="0"/>
        <v>21</v>
      </c>
      <c r="I18" s="24"/>
      <c r="J18" s="25"/>
      <c r="K18" s="26" t="s">
        <v>39</v>
      </c>
    </row>
    <row r="19" spans="1:11" ht="20" customHeight="1" x14ac:dyDescent="0.15">
      <c r="B19" s="44">
        <v>9</v>
      </c>
      <c r="C19" s="45"/>
      <c r="D19" s="57"/>
      <c r="E19" s="48" t="s">
        <v>19</v>
      </c>
      <c r="F19" s="48"/>
      <c r="G19" s="18">
        <v>72</v>
      </c>
      <c r="H19" s="18">
        <f t="shared" si="0"/>
        <v>72</v>
      </c>
      <c r="I19" s="24"/>
      <c r="J19" s="25"/>
      <c r="K19" s="26" t="s">
        <v>41</v>
      </c>
    </row>
    <row r="20" spans="1:11" ht="20" customHeight="1" x14ac:dyDescent="0.15">
      <c r="B20" s="44">
        <v>10</v>
      </c>
      <c r="C20" s="45"/>
      <c r="D20" s="57"/>
      <c r="E20" s="48" t="s">
        <v>19</v>
      </c>
      <c r="F20" s="48"/>
      <c r="G20" s="18">
        <v>102</v>
      </c>
      <c r="H20" s="18">
        <f t="shared" si="0"/>
        <v>102</v>
      </c>
      <c r="I20" s="24"/>
      <c r="J20" s="25"/>
      <c r="K20" s="26" t="s">
        <v>40</v>
      </c>
    </row>
    <row r="21" spans="1:11" ht="20" customHeight="1" x14ac:dyDescent="0.15">
      <c r="B21" s="44">
        <v>11</v>
      </c>
      <c r="C21" s="45"/>
      <c r="D21" s="57"/>
      <c r="E21" s="48" t="s">
        <v>19</v>
      </c>
      <c r="F21" s="48"/>
      <c r="G21" s="18">
        <v>5</v>
      </c>
      <c r="H21" s="18">
        <f t="shared" si="0"/>
        <v>5</v>
      </c>
      <c r="I21" s="24"/>
      <c r="J21" s="25"/>
      <c r="K21" s="26" t="s">
        <v>40</v>
      </c>
    </row>
    <row r="22" spans="1:11" ht="20" customHeight="1" x14ac:dyDescent="0.15">
      <c r="B22" s="44">
        <v>12</v>
      </c>
      <c r="C22" s="45"/>
      <c r="D22" s="56" t="s">
        <v>20</v>
      </c>
      <c r="E22" s="48" t="s">
        <v>43</v>
      </c>
      <c r="F22" s="48"/>
      <c r="G22" s="18">
        <v>67</v>
      </c>
      <c r="H22" s="18">
        <v>67</v>
      </c>
      <c r="I22" s="46"/>
      <c r="J22" s="47"/>
      <c r="K22" s="26"/>
    </row>
    <row r="23" spans="1:11" ht="20" customHeight="1" x14ac:dyDescent="0.15">
      <c r="B23" s="44">
        <v>13</v>
      </c>
      <c r="C23" s="45"/>
      <c r="D23" s="57"/>
      <c r="E23" s="48" t="s">
        <v>43</v>
      </c>
      <c r="F23" s="48"/>
      <c r="G23" s="18">
        <v>80.3</v>
      </c>
      <c r="H23" s="18"/>
      <c r="I23" s="46">
        <v>80.3</v>
      </c>
      <c r="J23" s="47"/>
      <c r="K23" s="26"/>
    </row>
    <row r="24" spans="1:11" ht="20" customHeight="1" x14ac:dyDescent="0.15">
      <c r="B24" s="42" t="s">
        <v>21</v>
      </c>
      <c r="C24" s="49"/>
      <c r="D24" s="49"/>
      <c r="E24" s="49"/>
      <c r="F24" s="43"/>
      <c r="G24" s="19">
        <f>SUM(G11:G23)</f>
        <v>1674.9</v>
      </c>
      <c r="H24" s="19">
        <f>SUM(H11:H23)</f>
        <v>1594.6000000000001</v>
      </c>
      <c r="I24" s="50">
        <f>SUM(I11:J23)</f>
        <v>80.3</v>
      </c>
      <c r="J24" s="51"/>
      <c r="K24" s="27"/>
    </row>
    <row r="25" spans="1:11" ht="20" customHeight="1" x14ac:dyDescent="0.15">
      <c r="B25" s="14"/>
      <c r="C25" s="14"/>
      <c r="D25" s="14"/>
      <c r="E25" s="14"/>
      <c r="F25" s="14"/>
      <c r="G25" s="14"/>
      <c r="H25" s="14"/>
      <c r="I25" s="14"/>
      <c r="J25" s="28"/>
      <c r="K25" s="14"/>
    </row>
    <row r="26" spans="1:11" ht="20" customHeight="1" x14ac:dyDescent="0.15">
      <c r="B26" s="52" t="s">
        <v>14</v>
      </c>
      <c r="C26" s="52"/>
      <c r="D26" s="52"/>
      <c r="E26" s="52"/>
      <c r="F26" s="52"/>
      <c r="G26" s="52" t="s">
        <v>22</v>
      </c>
      <c r="H26" s="52"/>
      <c r="I26" s="52"/>
      <c r="J26" s="52"/>
      <c r="K26" s="17" t="s">
        <v>23</v>
      </c>
    </row>
    <row r="27" spans="1:11" ht="20" customHeight="1" x14ac:dyDescent="0.15">
      <c r="B27" s="53">
        <f>H24</f>
        <v>1594.6000000000001</v>
      </c>
      <c r="C27" s="53"/>
      <c r="D27" s="53"/>
      <c r="E27" s="53"/>
      <c r="F27" s="53"/>
      <c r="G27" s="53">
        <f>I24</f>
        <v>80.3</v>
      </c>
      <c r="H27" s="53"/>
      <c r="I27" s="53"/>
      <c r="J27" s="53"/>
      <c r="K27" s="29">
        <f>SUM(B27:J27)</f>
        <v>1674.9</v>
      </c>
    </row>
    <row r="28" spans="1:11" ht="20" customHeight="1" x14ac:dyDescent="0.15"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spans="1:11" ht="20" customHeight="1" x14ac:dyDescent="0.15">
      <c r="B29" s="14" t="s">
        <v>24</v>
      </c>
      <c r="C29" s="14"/>
      <c r="D29" s="14"/>
      <c r="E29" s="14"/>
      <c r="F29" s="14" t="s">
        <v>25</v>
      </c>
      <c r="G29" s="14" t="s">
        <v>26</v>
      </c>
      <c r="H29" s="14"/>
      <c r="I29" s="14"/>
      <c r="J29" s="14" t="s">
        <v>27</v>
      </c>
      <c r="K29" s="14"/>
    </row>
    <row r="31" spans="1:11" ht="17" x14ac:dyDescent="0.15">
      <c r="A31" s="33" t="s">
        <v>28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</row>
    <row r="33" spans="2:11" ht="20" customHeight="1" x14ac:dyDescent="0.15">
      <c r="B33" s="4"/>
      <c r="C33" s="5"/>
      <c r="D33" s="6" t="s">
        <v>1</v>
      </c>
      <c r="E33" s="6"/>
      <c r="F33" s="34" t="str">
        <f>F5</f>
        <v>高亚琳</v>
      </c>
      <c r="G33" s="34"/>
      <c r="H33" s="6" t="s">
        <v>2</v>
      </c>
      <c r="I33" s="5"/>
      <c r="J33" s="34">
        <f>J5</f>
        <v>0</v>
      </c>
      <c r="K33" s="35"/>
    </row>
    <row r="34" spans="2:11" ht="20" customHeight="1" x14ac:dyDescent="0.15">
      <c r="B34" s="7"/>
      <c r="C34" s="8"/>
      <c r="D34" s="9" t="s">
        <v>3</v>
      </c>
      <c r="E34" s="9"/>
      <c r="F34" s="36" t="str">
        <f>F6</f>
        <v>珠海、北京</v>
      </c>
      <c r="G34" s="36"/>
      <c r="H34" s="9" t="s">
        <v>4</v>
      </c>
      <c r="I34" s="8"/>
      <c r="J34" s="36" t="str">
        <f>J6</f>
        <v>企划</v>
      </c>
      <c r="K34" s="37"/>
    </row>
    <row r="35" spans="2:11" ht="20" customHeight="1" x14ac:dyDescent="0.15">
      <c r="B35" s="7"/>
      <c r="C35" s="8"/>
      <c r="D35" s="9" t="s">
        <v>6</v>
      </c>
      <c r="E35" s="9"/>
      <c r="F35" s="36" t="str">
        <f>F7</f>
        <v>2019.10月</v>
      </c>
      <c r="G35" s="36"/>
      <c r="H35" s="9" t="s">
        <v>7</v>
      </c>
      <c r="I35" s="22"/>
      <c r="J35" s="36" t="str">
        <f>J7</f>
        <v>2019.10.31</v>
      </c>
      <c r="K35" s="37"/>
    </row>
    <row r="36" spans="2:11" ht="20" customHeight="1" x14ac:dyDescent="0.15">
      <c r="B36" s="10"/>
      <c r="C36" s="11"/>
      <c r="D36" s="12"/>
      <c r="E36" s="12"/>
      <c r="F36" s="13"/>
      <c r="G36" s="13"/>
      <c r="H36" s="12" t="s">
        <v>9</v>
      </c>
      <c r="I36" s="23"/>
      <c r="J36" s="38" t="str">
        <f>J8</f>
        <v>RMZA-191012-BLL686</v>
      </c>
      <c r="K36" s="39"/>
    </row>
    <row r="37" spans="2:11" ht="20" customHeight="1" x14ac:dyDescent="0.15"/>
    <row r="38" spans="2:11" ht="20" customHeight="1" x14ac:dyDescent="0.15">
      <c r="B38" s="48"/>
      <c r="C38" s="48"/>
      <c r="D38" s="20" t="s">
        <v>29</v>
      </c>
      <c r="E38" s="48" t="s">
        <v>30</v>
      </c>
      <c r="F38" s="48"/>
      <c r="G38" s="18" t="s">
        <v>31</v>
      </c>
      <c r="H38" s="18" t="s">
        <v>32</v>
      </c>
      <c r="I38" s="54" t="s">
        <v>21</v>
      </c>
      <c r="J38" s="54"/>
      <c r="K38" s="30" t="s">
        <v>16</v>
      </c>
    </row>
    <row r="39" spans="2:11" ht="20" customHeight="1" x14ac:dyDescent="0.15">
      <c r="B39" s="48">
        <v>1</v>
      </c>
      <c r="C39" s="48"/>
      <c r="D39" s="20"/>
      <c r="E39" s="55"/>
      <c r="F39" s="48"/>
      <c r="G39" s="18"/>
      <c r="H39" s="18"/>
      <c r="I39" s="46"/>
      <c r="J39" s="47"/>
      <c r="K39" s="31"/>
    </row>
    <row r="40" spans="2:11" ht="20" customHeight="1" x14ac:dyDescent="0.15">
      <c r="B40" s="48">
        <v>2</v>
      </c>
      <c r="C40" s="48"/>
      <c r="D40" s="20"/>
      <c r="E40" s="48"/>
      <c r="F40" s="48"/>
      <c r="G40" s="18"/>
      <c r="H40" s="18"/>
      <c r="I40" s="46"/>
      <c r="J40" s="47"/>
      <c r="K40" s="32"/>
    </row>
    <row r="41" spans="2:11" ht="20" customHeight="1" x14ac:dyDescent="0.15">
      <c r="B41" s="48">
        <v>3</v>
      </c>
      <c r="C41" s="48"/>
      <c r="D41" s="20"/>
      <c r="E41" s="48"/>
      <c r="F41" s="48"/>
      <c r="G41" s="18"/>
      <c r="H41" s="18"/>
      <c r="I41" s="46"/>
      <c r="J41" s="47"/>
      <c r="K41" s="32"/>
    </row>
    <row r="42" spans="2:11" ht="20" customHeight="1" x14ac:dyDescent="0.15">
      <c r="B42" s="42" t="s">
        <v>21</v>
      </c>
      <c r="C42" s="49"/>
      <c r="D42" s="49"/>
      <c r="E42" s="49"/>
      <c r="F42" s="43"/>
      <c r="G42" s="19"/>
      <c r="H42" s="19">
        <f>SUM(H25:H41)</f>
        <v>0</v>
      </c>
      <c r="I42" s="50">
        <f>SUM(I39:J41)</f>
        <v>0</v>
      </c>
      <c r="J42" s="51"/>
      <c r="K42" s="27"/>
    </row>
    <row r="43" spans="2:11" ht="20" customHeight="1" x14ac:dyDescent="0.15">
      <c r="B43" s="14" t="s">
        <v>24</v>
      </c>
      <c r="C43" s="14"/>
      <c r="D43" s="14"/>
      <c r="E43" s="14"/>
      <c r="F43" s="14" t="s">
        <v>25</v>
      </c>
      <c r="G43" s="14" t="s">
        <v>26</v>
      </c>
      <c r="H43" s="14"/>
      <c r="I43" s="14"/>
      <c r="J43" s="14" t="s">
        <v>27</v>
      </c>
      <c r="K43" s="14"/>
    </row>
  </sheetData>
  <mergeCells count="71">
    <mergeCell ref="B21:C21"/>
    <mergeCell ref="B16:C16"/>
    <mergeCell ref="B17:C17"/>
    <mergeCell ref="B18:C18"/>
    <mergeCell ref="B19:C19"/>
    <mergeCell ref="B20:C20"/>
    <mergeCell ref="B42:F42"/>
    <mergeCell ref="I42:J42"/>
    <mergeCell ref="D11:D21"/>
    <mergeCell ref="D22:D23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B13:C13"/>
    <mergeCell ref="B14:C14"/>
    <mergeCell ref="B15:C15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6:F26"/>
    <mergeCell ref="G26:J26"/>
    <mergeCell ref="B27:F27"/>
    <mergeCell ref="G27:J27"/>
    <mergeCell ref="A31:K31"/>
    <mergeCell ref="B23:C23"/>
    <mergeCell ref="E23:F23"/>
    <mergeCell ref="I23:J23"/>
    <mergeCell ref="B24:F24"/>
    <mergeCell ref="I24:J24"/>
    <mergeCell ref="B22:C22"/>
    <mergeCell ref="E22:F22"/>
    <mergeCell ref="I22:J22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82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2019-10-31T09:19:49Z</cp:lastPrinted>
  <dcterms:created xsi:type="dcterms:W3CDTF">2014-04-15T08:52:00Z</dcterms:created>
  <dcterms:modified xsi:type="dcterms:W3CDTF">2019-10-31T09:23:57Z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