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DE69E1A4-37AE-4EBC-8901-8B681DFBBD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<sst xmlns="http://schemas.openxmlformats.org/spreadsheetml/2006/main" count="106" uniqueCount="92">
  <si>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</si>
  <si>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</si>
  <si>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</si>
  <si>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</si>
  <si>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</si>
  <si>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</si>
  <si>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</si>
  <si>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</si>
  <si>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</si>
  <si>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</si>
  <si>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</si>
  <si>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</si>
  <si>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</si>
  <si>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</si>
  <si>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</si>
  <si>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</si>
  <si>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</si>
  <si>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</si>
  <si>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</si>
  <si>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</si>
  <si>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</si>
  <si>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</si>
  <si>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</si>
  <si>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</si>
  <si>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</si>
  <si>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</si>
  <si>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</si>
  <si>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</si>
  <si>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</si>
  <si>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</si>
  <si>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</si>
  <si>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</si>
  <si>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</si>
  <si>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</si>
  <si>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</si>
  <si>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</si>
  <si>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</si>
  <si>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</si>
  <si>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</si>
  <si>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</si>
  <si>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</si>
  <si>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</si>
  <si>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</si>
  <si>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</si>
  <si>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</si>
  <si>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</si>
  <si>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</si>
  <si>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</si>
  <si>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</si>
  <si>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</si>
  <si>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</si>
  <si>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</si>
  <si>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</si>
  <si>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</si>
  <si>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</si>
  <si>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</si>
  <si>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</si>
  <si>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</si>
  <si>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</si>
  <si>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</si>
  <si>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</si>
  <si>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</si>
  <si>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</si>
  <si>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</si>
  <si>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</si>
  <si>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</si>
  <si>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</si>
  <si>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</si>
  <si>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</si>
  <si>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</si>
  <si>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</si>
  <si>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</si>
  <si>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</si>
  <si>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</si>
  <si>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</si>
  <si>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</si>
  <si>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</si>
  <si>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</si>
  <si>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</si>
  <si>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</si>
  <si>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</si>
  <si>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</si>
  <si>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</si>
  <si>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</si>
  <si>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</si>
  <si>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</si>
  <si>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</si>
  <si>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</si>
  <si>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</si>
  <si>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</si>
  <si>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团号：HMEA-220103-STY200</t>
    <phoneticPr fontId="1" type="noConversion"/>
  </si>
  <si>
    <t>场地费用现付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</si>
</sst>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40000</v>
      </c>
      <c r="D14" s="61">
        <v>1</v>
      </c>
      <c r="E14" s="69">
        <f t="shared" ref="E14:E45" si="2">C14*D14</f>
        <v>40000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40000</v>
      </c>
      <c r="D16" s="37">
        <f>SUM(D14)</f>
        <v>1</v>
      </c>
      <c r="E16" s="37">
        <f>SUM(E14)</f>
        <v>40000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>
        <v>1</v>
      </c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>
        <v>1</v>
      </c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40000</v>
      </c>
      <c r="D45" s="58">
        <v>1</v>
      </c>
      <c r="E45" s="57">
        <f t="shared" si="2"/>
        <v>40000</v>
      </c>
      <c r="F45" s="36">
        <v>0</v>
      </c>
      <c r="G45" s="36">
        <v>0</v>
      </c>
      <c r="H45" s="36">
        <f t="shared" si="0"/>
        <v>0</v>
      </c>
      <c r="I45" s="2"/>
      <c r="J45" s="79" t="s">
        <v>91</v>
      </c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40000</v>
      </c>
      <c r="D52" s="37">
        <f t="shared" ref="D52:E52" si="20">SUM(D45)</f>
        <v>1</v>
      </c>
      <c r="E52" s="37">
        <f t="shared" si="20"/>
        <v>40000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80000</v>
      </c>
      <c r="D53" s="37">
        <f t="shared" ref="D53:H53" si="22">SUM(D52,D44,D40,D37,D32,D27,D24,D21,D16,D13)</f>
        <v>4</v>
      </c>
      <c r="E53" s="37">
        <f t="shared" si="22"/>
        <v>80000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80000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33">
        <f>A58-C58</f>
        <v>80000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2021-12-17T02:53:11Z</dcterms:modified>
</cp:coreProperties>
</file>