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834C065F-03F6-4F74-9B7D-3AFB2153B488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员工差旅明细" sheetId="4" r:id="rId1"/>
    <sheet name="Sheet1" sheetId="5" r:id="rId2"/>
  </sheets>
  <calcPr calcId="191029"/>
</workbook>
</file>

<file path=xl/calcChain.xml><?xml version="1.0" encoding="utf-8"?>
<calcChain xmlns="http://schemas.openxmlformats.org/spreadsheetml/2006/main">
  <c r="H17" i="4" l="1"/>
  <c r="G7" i="5"/>
  <c r="G6" i="5"/>
  <c r="G5" i="5"/>
  <c r="G4" i="5"/>
  <c r="G3" i="5" l="1"/>
  <c r="I34" i="4"/>
  <c r="I35" i="4"/>
  <c r="H36" i="4"/>
  <c r="I33" i="4"/>
  <c r="I36" i="4"/>
  <c r="I17" i="4"/>
  <c r="G20" i="4" s="1"/>
  <c r="B20" i="4"/>
  <c r="G17" i="4"/>
  <c r="K20" i="4" l="1"/>
</calcChain>
</file>

<file path=xl/sharedStrings.xml><?xml version="1.0" encoding="utf-8"?>
<sst xmlns="http://schemas.openxmlformats.org/spreadsheetml/2006/main" count="72" uniqueCount="54">
  <si>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</si>
  <si>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</si>
  <si>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</si>
  <si>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</si>
  <si>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</si>
  <si>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</si>
  <si>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</si>
  <si>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</si>
  <si>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</si>
  <si>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</si>
  <si>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</si>
  <si>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</si>
  <si>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</si>
  <si>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</si>
  <si>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</si>
  <si>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</si>
  <si>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</si>
  <si>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</si>
  <si>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</si>
  <si>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</si>
  <si>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</si>
  <si>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</si>
  <si>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</si>
  <si>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</si>
  <si>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</si>
  <si>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</si>
  <si>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</si>
  <si>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</si>
  <si>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</si>
  <si>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</si>
  <si>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</si>
  <si>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</si>
  <si>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</si>
  <si>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</si>
  <si>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</si>
  <si>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</si>
  <si>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</si>
  <si>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</si>
  <si>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</si>
  <si>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杭州</t>
    <phoneticPr fontId="1" type="noConversion"/>
  </si>
  <si>
    <t>4.08-4.11</t>
    <phoneticPr fontId="1" type="noConversion"/>
  </si>
  <si>
    <t>4.08-4.09</t>
    <phoneticPr fontId="1" type="noConversion"/>
  </si>
  <si>
    <t>4.10-4.11</t>
    <phoneticPr fontId="1" type="noConversion"/>
  </si>
  <si>
    <t>HMJB-210408-KLB423</t>
    <phoneticPr fontId="1" type="noConversion"/>
  </si>
  <si>
    <t>郭海燕</t>
    <phoneticPr fontId="1" type="noConversion"/>
  </si>
  <si>
    <t>4.08-4.12</t>
    <phoneticPr fontId="1" type="noConversion"/>
  </si>
  <si>
    <t>总监</t>
    <phoneticPr fontId="1" type="noConversion"/>
  </si>
  <si>
    <t>打车</t>
    <phoneticPr fontId="1" type="noConversion"/>
  </si>
  <si>
    <t>餐</t>
    <phoneticPr fontId="1" type="noConversion"/>
  </si>
  <si>
    <t>大交通</t>
    <phoneticPr fontId="1" type="noConversion"/>
  </si>
  <si>
    <t>替票</t>
  </si>
  <si>
    <t>成可心</t>
    <phoneticPr fontId="1" type="noConversion"/>
  </si>
  <si>
    <t>高原&amp;riki</t>
    <phoneticPr fontId="1" type="noConversion"/>
  </si>
  <si>
    <t>茜茜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</si>
</sst>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rgb="FFFF00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10" fillId="0" borderId="0" xfId="0" applyFont="1">
      <alignment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view="pageBreakPreview" zoomScaleNormal="100" zoomScaleSheetLayoutView="100" workbookViewId="0">
      <selection activeCell="I16" sqref="I16:J16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customWidth="1"/>
    <col min="13" max="13" width="0" hidden="1" customWidth="1"/>
  </cols>
  <sheetData>
    <row r="1" spans="2:11" ht="14.4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7.5" x14ac:dyDescent="0.25">
      <c r="B3" s="36" t="s">
        <v>25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25">
      <c r="B5" s="5"/>
      <c r="C5" s="6"/>
      <c r="D5" s="21" t="s">
        <v>0</v>
      </c>
      <c r="E5" s="21"/>
      <c r="F5" s="68" t="s">
        <v>44</v>
      </c>
      <c r="G5" s="68"/>
      <c r="H5" s="21" t="s">
        <v>1</v>
      </c>
      <c r="I5" s="6"/>
      <c r="J5" s="68" t="s">
        <v>46</v>
      </c>
      <c r="K5" s="69"/>
    </row>
    <row r="6" spans="2:11" ht="20.149999999999999" customHeight="1" x14ac:dyDescent="0.25">
      <c r="B6" s="7"/>
      <c r="C6" s="8"/>
      <c r="D6" s="9" t="s">
        <v>2</v>
      </c>
      <c r="E6" s="9"/>
      <c r="F6" s="48" t="s">
        <v>39</v>
      </c>
      <c r="G6" s="48"/>
      <c r="H6" s="9" t="s">
        <v>3</v>
      </c>
      <c r="I6" s="8"/>
      <c r="J6" s="48" t="s">
        <v>35</v>
      </c>
      <c r="K6" s="50"/>
    </row>
    <row r="7" spans="2:11" ht="20.149999999999999" customHeight="1" x14ac:dyDescent="0.25">
      <c r="B7" s="7"/>
      <c r="C7" s="8"/>
      <c r="D7" s="9" t="s">
        <v>4</v>
      </c>
      <c r="E7" s="9"/>
      <c r="F7" s="48" t="s">
        <v>45</v>
      </c>
      <c r="G7" s="48"/>
      <c r="H7" s="9" t="s">
        <v>5</v>
      </c>
      <c r="I7" s="10"/>
      <c r="J7" s="49"/>
      <c r="K7" s="50"/>
    </row>
    <row r="8" spans="2:11" ht="20.149999999999999" customHeight="1" x14ac:dyDescent="0.25">
      <c r="B8" s="11"/>
      <c r="C8" s="12"/>
      <c r="D8" s="22"/>
      <c r="E8" s="22"/>
      <c r="F8" s="24"/>
      <c r="G8" s="24"/>
      <c r="H8" s="22" t="s">
        <v>26</v>
      </c>
      <c r="I8" s="23"/>
      <c r="J8" s="44" t="s">
        <v>43</v>
      </c>
      <c r="K8" s="45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73" t="s">
        <v>6</v>
      </c>
      <c r="C10" s="74"/>
      <c r="D10" s="25" t="s">
        <v>7</v>
      </c>
      <c r="E10" s="37" t="s">
        <v>8</v>
      </c>
      <c r="F10" s="39"/>
      <c r="G10" s="28" t="s">
        <v>9</v>
      </c>
      <c r="H10" s="26" t="s">
        <v>10</v>
      </c>
      <c r="I10" s="37" t="s">
        <v>11</v>
      </c>
      <c r="J10" s="39"/>
      <c r="K10" s="28" t="s">
        <v>12</v>
      </c>
    </row>
    <row r="11" spans="2:11" ht="20.149999999999999" customHeight="1" x14ac:dyDescent="0.25">
      <c r="B11" s="53">
        <v>1</v>
      </c>
      <c r="C11" s="54"/>
      <c r="D11" s="70" t="s">
        <v>13</v>
      </c>
      <c r="E11" s="53" t="s">
        <v>14</v>
      </c>
      <c r="F11" s="54"/>
      <c r="G11" s="27">
        <v>890</v>
      </c>
      <c r="H11" s="27">
        <v>890</v>
      </c>
      <c r="I11" s="51"/>
      <c r="J11" s="52"/>
      <c r="K11" s="14"/>
    </row>
    <row r="12" spans="2:11" ht="27" customHeight="1" x14ac:dyDescent="0.25">
      <c r="B12" s="31"/>
      <c r="C12" s="32"/>
      <c r="D12" s="71"/>
      <c r="E12" s="46" t="s">
        <v>15</v>
      </c>
      <c r="F12" s="46"/>
      <c r="G12" s="33">
        <v>1200.9100000000001</v>
      </c>
      <c r="H12" s="33">
        <v>1200.9100000000001</v>
      </c>
      <c r="I12" s="29"/>
      <c r="J12" s="30"/>
      <c r="K12" s="20"/>
    </row>
    <row r="13" spans="2:11" ht="20.149999999999999" customHeight="1" x14ac:dyDescent="0.25">
      <c r="B13" s="31"/>
      <c r="C13" s="32"/>
      <c r="D13" s="71"/>
      <c r="E13" s="53" t="s">
        <v>16</v>
      </c>
      <c r="F13" s="54"/>
      <c r="G13" s="33">
        <v>2020.57</v>
      </c>
      <c r="H13" s="35">
        <v>2020.57</v>
      </c>
      <c r="I13" s="51"/>
      <c r="J13" s="52"/>
      <c r="K13" s="34"/>
    </row>
    <row r="14" spans="2:11" ht="20.149999999999999" customHeight="1" x14ac:dyDescent="0.25">
      <c r="B14" s="53">
        <v>5</v>
      </c>
      <c r="C14" s="54"/>
      <c r="D14" s="70" t="s">
        <v>17</v>
      </c>
      <c r="E14" s="46"/>
      <c r="F14" s="46"/>
      <c r="G14" s="27">
        <v>0</v>
      </c>
      <c r="H14" s="27"/>
      <c r="I14" s="51"/>
      <c r="J14" s="52"/>
      <c r="K14" s="14"/>
    </row>
    <row r="15" spans="2:11" ht="20.149999999999999" customHeight="1" x14ac:dyDescent="0.25">
      <c r="B15" s="53">
        <v>6</v>
      </c>
      <c r="C15" s="54"/>
      <c r="D15" s="71"/>
      <c r="E15" s="46"/>
      <c r="F15" s="46"/>
      <c r="G15" s="27">
        <v>0</v>
      </c>
      <c r="H15" s="27"/>
      <c r="I15" s="51"/>
      <c r="J15" s="52"/>
      <c r="K15" s="14"/>
    </row>
    <row r="16" spans="2:11" ht="20.149999999999999" customHeight="1" x14ac:dyDescent="0.25">
      <c r="B16" s="53">
        <v>7</v>
      </c>
      <c r="C16" s="54"/>
      <c r="D16" s="72"/>
      <c r="E16" s="46"/>
      <c r="F16" s="46"/>
      <c r="G16" s="27">
        <v>0</v>
      </c>
      <c r="H16" s="27"/>
      <c r="I16" s="51"/>
      <c r="J16" s="52"/>
      <c r="K16" s="14"/>
    </row>
    <row r="17" spans="1:11" ht="20.149999999999999" customHeight="1" x14ac:dyDescent="0.25">
      <c r="B17" s="37" t="s">
        <v>18</v>
      </c>
      <c r="C17" s="38"/>
      <c r="D17" s="38"/>
      <c r="E17" s="38"/>
      <c r="F17" s="39"/>
      <c r="G17" s="15">
        <f>SUM(G11:G16)</f>
        <v>4111.4799999999996</v>
      </c>
      <c r="H17" s="15">
        <f>SUM(H11:H16)</f>
        <v>4111.4799999999996</v>
      </c>
      <c r="I17" s="40">
        <f>SUM(I11:J16)</f>
        <v>0</v>
      </c>
      <c r="J17" s="41"/>
      <c r="K17" s="16"/>
    </row>
    <row r="18" spans="1:11" ht="20.149999999999999" customHeight="1" x14ac:dyDescent="0.25">
      <c r="B18" s="13"/>
      <c r="C18" s="13"/>
      <c r="D18" s="13"/>
      <c r="E18" s="13"/>
      <c r="F18" s="13"/>
      <c r="G18" s="13"/>
      <c r="H18" s="13"/>
      <c r="I18" s="13"/>
      <c r="J18" s="17"/>
      <c r="K18" s="13"/>
    </row>
    <row r="19" spans="1:11" ht="20.149999999999999" customHeight="1" x14ac:dyDescent="0.25">
      <c r="B19" s="42" t="s">
        <v>10</v>
      </c>
      <c r="C19" s="42"/>
      <c r="D19" s="42"/>
      <c r="E19" s="42"/>
      <c r="F19" s="42"/>
      <c r="G19" s="42" t="s">
        <v>19</v>
      </c>
      <c r="H19" s="42"/>
      <c r="I19" s="42"/>
      <c r="J19" s="42"/>
      <c r="K19" s="28" t="s">
        <v>20</v>
      </c>
    </row>
    <row r="20" spans="1:11" ht="20.149999999999999" customHeight="1" x14ac:dyDescent="0.25">
      <c r="B20" s="43">
        <f>H17</f>
        <v>4111.4799999999996</v>
      </c>
      <c r="C20" s="43"/>
      <c r="D20" s="43"/>
      <c r="E20" s="43"/>
      <c r="F20" s="43"/>
      <c r="G20" s="43">
        <f>I17</f>
        <v>0</v>
      </c>
      <c r="H20" s="43"/>
      <c r="I20" s="43"/>
      <c r="J20" s="43"/>
      <c r="K20" s="18">
        <f>SUM(B20:J20)</f>
        <v>4111.4799999999996</v>
      </c>
    </row>
    <row r="21" spans="1:11" ht="20.149999999999999" customHeight="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20.149999999999999" customHeight="1" x14ac:dyDescent="0.25">
      <c r="B22" s="13" t="s">
        <v>21</v>
      </c>
      <c r="C22" s="13"/>
      <c r="D22" s="13"/>
      <c r="E22" s="13"/>
      <c r="F22" s="13" t="s">
        <v>22</v>
      </c>
      <c r="G22" s="13" t="s">
        <v>23</v>
      </c>
      <c r="H22" s="13"/>
      <c r="I22" s="13"/>
      <c r="J22" s="13" t="s">
        <v>24</v>
      </c>
      <c r="K22" s="13"/>
    </row>
    <row r="25" spans="1:11" ht="17.5" x14ac:dyDescent="0.25">
      <c r="A25" s="36" t="s">
        <v>27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7" spans="1:11" ht="20.149999999999999" customHeight="1" x14ac:dyDescent="0.25">
      <c r="B27" s="5"/>
      <c r="C27" s="6"/>
      <c r="D27" s="21" t="s">
        <v>0</v>
      </c>
      <c r="E27" s="21"/>
      <c r="F27" s="68" t="s">
        <v>37</v>
      </c>
      <c r="G27" s="68"/>
      <c r="H27" s="21" t="s">
        <v>1</v>
      </c>
      <c r="I27" s="6"/>
      <c r="J27" s="68"/>
      <c r="K27" s="69"/>
    </row>
    <row r="28" spans="1:11" ht="20.149999999999999" customHeight="1" x14ac:dyDescent="0.25">
      <c r="B28" s="7"/>
      <c r="C28" s="8"/>
      <c r="D28" s="9" t="s">
        <v>2</v>
      </c>
      <c r="E28" s="9"/>
      <c r="F28" s="48" t="s">
        <v>39</v>
      </c>
      <c r="G28" s="48"/>
      <c r="H28" s="9" t="s">
        <v>34</v>
      </c>
      <c r="I28" s="8"/>
      <c r="J28" s="48" t="s">
        <v>38</v>
      </c>
      <c r="K28" s="50"/>
    </row>
    <row r="29" spans="1:11" ht="20.149999999999999" customHeight="1" x14ac:dyDescent="0.25">
      <c r="B29" s="7"/>
      <c r="C29" s="8"/>
      <c r="D29" s="9" t="s">
        <v>4</v>
      </c>
      <c r="E29" s="9"/>
      <c r="F29" s="48" t="s">
        <v>40</v>
      </c>
      <c r="G29" s="48"/>
      <c r="H29" s="9" t="s">
        <v>5</v>
      </c>
      <c r="I29" s="10"/>
      <c r="J29" s="49"/>
      <c r="K29" s="50"/>
    </row>
    <row r="30" spans="1:11" ht="20.149999999999999" customHeight="1" x14ac:dyDescent="0.25">
      <c r="B30" s="11"/>
      <c r="C30" s="12"/>
      <c r="D30" s="22"/>
      <c r="E30" s="22"/>
      <c r="F30" s="24"/>
      <c r="G30" s="24"/>
      <c r="H30" s="22" t="s">
        <v>26</v>
      </c>
      <c r="I30" s="23"/>
      <c r="J30" s="44" t="s">
        <v>43</v>
      </c>
      <c r="K30" s="45"/>
    </row>
    <row r="31" spans="1:11" ht="20.149999999999999" customHeight="1" x14ac:dyDescent="0.25"/>
    <row r="32" spans="1:11" ht="20.149999999999999" customHeight="1" x14ac:dyDescent="0.25">
      <c r="B32" s="46"/>
      <c r="C32" s="46"/>
      <c r="D32" s="19" t="s">
        <v>32</v>
      </c>
      <c r="E32" s="46" t="s">
        <v>33</v>
      </c>
      <c r="F32" s="46"/>
      <c r="G32" s="27" t="s">
        <v>31</v>
      </c>
      <c r="H32" s="27" t="s">
        <v>29</v>
      </c>
      <c r="I32" s="47" t="s">
        <v>30</v>
      </c>
      <c r="J32" s="47"/>
      <c r="K32" s="20" t="s">
        <v>28</v>
      </c>
    </row>
    <row r="33" spans="2:11" ht="25.25" customHeight="1" x14ac:dyDescent="0.25">
      <c r="B33" s="62">
        <v>1</v>
      </c>
      <c r="C33" s="63"/>
      <c r="D33" s="59" t="s">
        <v>36</v>
      </c>
      <c r="E33" s="61" t="s">
        <v>41</v>
      </c>
      <c r="F33" s="46"/>
      <c r="G33" s="27">
        <v>100</v>
      </c>
      <c r="H33" s="27">
        <v>2</v>
      </c>
      <c r="I33" s="51">
        <f t="shared" ref="I33" si="0">G33*H33</f>
        <v>200</v>
      </c>
      <c r="J33" s="52"/>
      <c r="K33" s="55" t="s">
        <v>37</v>
      </c>
    </row>
    <row r="34" spans="2:11" ht="25.25" customHeight="1" x14ac:dyDescent="0.25">
      <c r="B34" s="64"/>
      <c r="C34" s="65"/>
      <c r="D34" s="60"/>
      <c r="E34" s="58" t="s">
        <v>42</v>
      </c>
      <c r="F34" s="58"/>
      <c r="G34" s="33">
        <v>200</v>
      </c>
      <c r="H34" s="33">
        <v>2</v>
      </c>
      <c r="I34" s="51">
        <f t="shared" ref="I34:I35" si="1">G34*H34</f>
        <v>400</v>
      </c>
      <c r="J34" s="52"/>
      <c r="K34" s="56"/>
    </row>
    <row r="35" spans="2:11" ht="25.25" customHeight="1" x14ac:dyDescent="0.25">
      <c r="B35" s="66"/>
      <c r="C35" s="67"/>
      <c r="D35" s="60"/>
      <c r="E35" s="58"/>
      <c r="F35" s="58"/>
      <c r="G35" s="27"/>
      <c r="H35" s="27"/>
      <c r="I35" s="51">
        <f t="shared" si="1"/>
        <v>0</v>
      </c>
      <c r="J35" s="52"/>
      <c r="K35" s="57"/>
    </row>
    <row r="36" spans="2:11" ht="20.149999999999999" customHeight="1" x14ac:dyDescent="0.25">
      <c r="B36" s="37" t="s">
        <v>18</v>
      </c>
      <c r="C36" s="38"/>
      <c r="D36" s="38"/>
      <c r="E36" s="38"/>
      <c r="F36" s="39"/>
      <c r="G36" s="15"/>
      <c r="H36" s="15">
        <f>SUM(H18:H35)</f>
        <v>4</v>
      </c>
      <c r="I36" s="40">
        <f>SUM(I33:J35)</f>
        <v>600</v>
      </c>
      <c r="J36" s="41"/>
      <c r="K36" s="16"/>
    </row>
    <row r="37" spans="2:11" ht="20.149999999999999" customHeight="1" x14ac:dyDescent="0.25">
      <c r="B37" s="13" t="s">
        <v>21</v>
      </c>
      <c r="C37" s="13"/>
      <c r="D37" s="13"/>
      <c r="E37" s="13"/>
      <c r="F37" s="13" t="s">
        <v>22</v>
      </c>
      <c r="G37" s="13" t="s">
        <v>23</v>
      </c>
      <c r="H37" s="13"/>
      <c r="I37" s="13"/>
      <c r="J37" s="13" t="s">
        <v>24</v>
      </c>
      <c r="K37" s="13"/>
    </row>
  </sheetData>
  <mergeCells count="5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3"/>
    <mergeCell ref="E11:F11"/>
    <mergeCell ref="I11:J11"/>
    <mergeCell ref="E12:F12"/>
    <mergeCell ref="E13:F13"/>
    <mergeCell ref="B14:C14"/>
    <mergeCell ref="D14:D16"/>
    <mergeCell ref="E14:F14"/>
    <mergeCell ref="I14:J14"/>
    <mergeCell ref="B15:C15"/>
    <mergeCell ref="E15:F15"/>
    <mergeCell ref="I15:J15"/>
    <mergeCell ref="B16:C16"/>
    <mergeCell ref="E16:F16"/>
    <mergeCell ref="I16:J16"/>
    <mergeCell ref="A25:K25"/>
    <mergeCell ref="F27:G27"/>
    <mergeCell ref="J27:K27"/>
    <mergeCell ref="F28:G28"/>
    <mergeCell ref="J28:K28"/>
    <mergeCell ref="B36:F36"/>
    <mergeCell ref="I36:J36"/>
    <mergeCell ref="K33:K35"/>
    <mergeCell ref="E35:F35"/>
    <mergeCell ref="I35:J35"/>
    <mergeCell ref="D33:D35"/>
    <mergeCell ref="E33:F33"/>
    <mergeCell ref="I33:J33"/>
    <mergeCell ref="E34:F34"/>
    <mergeCell ref="I34:J34"/>
    <mergeCell ref="B33:C35"/>
    <mergeCell ref="I13:J13"/>
    <mergeCell ref="J30:K30"/>
    <mergeCell ref="B32:C32"/>
    <mergeCell ref="E32:F32"/>
    <mergeCell ref="I32:J32"/>
    <mergeCell ref="F29:G29"/>
    <mergeCell ref="J29:K29"/>
    <mergeCell ref="B17:F17"/>
    <mergeCell ref="I17:J17"/>
    <mergeCell ref="B19:F19"/>
    <mergeCell ref="G19:J19"/>
    <mergeCell ref="B20:F20"/>
    <mergeCell ref="G20:J20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81DC-3504-454E-9249-0F57581FBEC1}">
  <dimension ref="C2:I7"/>
  <sheetViews>
    <sheetView workbookViewId="0">
      <selection activeCell="G7" sqref="G7"/>
    </sheetView>
  </sheetViews>
  <sheetFormatPr defaultRowHeight="14" x14ac:dyDescent="0.25"/>
  <cols>
    <col min="8" max="8" width="14.453125" customWidth="1"/>
  </cols>
  <sheetData>
    <row r="2" spans="3:9" x14ac:dyDescent="0.25">
      <c r="D2" t="s">
        <v>47</v>
      </c>
      <c r="E2" t="s">
        <v>48</v>
      </c>
      <c r="F2" t="s">
        <v>49</v>
      </c>
    </row>
    <row r="3" spans="3:9" x14ac:dyDescent="0.25">
      <c r="C3" t="s">
        <v>44</v>
      </c>
      <c r="D3" s="1">
        <v>255</v>
      </c>
      <c r="E3" s="1">
        <v>1152.07</v>
      </c>
      <c r="F3" s="1">
        <v>890</v>
      </c>
      <c r="G3" s="75">
        <f>SUM(D3:F3)</f>
        <v>2297.0699999999997</v>
      </c>
      <c r="H3" s="1">
        <v>136</v>
      </c>
      <c r="I3" t="s">
        <v>50</v>
      </c>
    </row>
    <row r="4" spans="3:9" x14ac:dyDescent="0.25">
      <c r="C4" t="s">
        <v>51</v>
      </c>
      <c r="D4">
        <v>133</v>
      </c>
      <c r="E4">
        <v>41</v>
      </c>
      <c r="G4" s="75">
        <f>SUM(D4:F4)</f>
        <v>174</v>
      </c>
      <c r="H4">
        <v>120</v>
      </c>
      <c r="I4" t="s">
        <v>50</v>
      </c>
    </row>
    <row r="5" spans="3:9" x14ac:dyDescent="0.25">
      <c r="C5" t="s">
        <v>52</v>
      </c>
      <c r="D5">
        <v>540.96</v>
      </c>
      <c r="G5" s="75">
        <f>SUM(D5:F5)</f>
        <v>540.96</v>
      </c>
    </row>
    <row r="6" spans="3:9" x14ac:dyDescent="0.25">
      <c r="C6" t="s">
        <v>37</v>
      </c>
      <c r="D6" s="1">
        <v>173.17</v>
      </c>
      <c r="E6">
        <v>662.5</v>
      </c>
      <c r="G6" s="75">
        <f>SUM(D6:F6)</f>
        <v>835.67</v>
      </c>
    </row>
    <row r="7" spans="3:9" x14ac:dyDescent="0.25">
      <c r="C7" t="s">
        <v>53</v>
      </c>
      <c r="D7">
        <v>98.78</v>
      </c>
      <c r="E7" s="1">
        <v>165</v>
      </c>
      <c r="G7" s="75">
        <f>SUM(D7:F7)</f>
        <v>263.77999999999997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2021-01-25T07:53:20Z</cp:lastPrinted>
  <dcterms:created xsi:type="dcterms:W3CDTF">2014-04-15T08:52:03Z</dcterms:created>
  <dcterms:modified xsi:type="dcterms:W3CDTF">2021-04-26T09:14:26Z</dcterms:modified>
</cp:coreProperties>
</file>