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filterPrivacy="1" autoCompressPictures="0"/>
  <bookViews>
    <workbookView xWindow="0" yWindow="0" windowWidth="25600" windowHeight="1504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0" i="1" l="1"/>
  <c r="I8" i="1"/>
  <c r="I7" i="1"/>
  <c r="I6" i="1"/>
  <c r="I5" i="1"/>
  <c r="I3" i="1"/>
  <c r="I4" i="1"/>
  <c r="G9" i="1"/>
  <c r="I9" i="1"/>
  <c r="I11" i="1"/>
</calcChain>
</file>

<file path=xl/sharedStrings.xml><?xml version="1.0" encoding="utf-8"?>
<sst xmlns="http://schemas.openxmlformats.org/spreadsheetml/2006/main" count="20" uniqueCount="20">
  <si>
    <t>单价</t>
    <phoneticPr fontId="1" type="noConversion"/>
  </si>
  <si>
    <t>数量</t>
    <phoneticPr fontId="1" type="noConversion"/>
  </si>
  <si>
    <t>人民币结算金额</t>
    <phoneticPr fontId="1" type="noConversion"/>
  </si>
  <si>
    <t>合　计</t>
    <phoneticPr fontId="1" type="noConversion"/>
  </si>
  <si>
    <t>项目明细</t>
    <phoneticPr fontId="1" type="noConversion"/>
  </si>
  <si>
    <t>项目名称</t>
    <phoneticPr fontId="1" type="noConversion"/>
  </si>
  <si>
    <t>结算金额</t>
    <phoneticPr fontId="1" type="noConversion"/>
  </si>
  <si>
    <t>服务费</t>
    <phoneticPr fontId="1" type="noConversion"/>
  </si>
  <si>
    <t>人工</t>
    <phoneticPr fontId="1" type="noConversion"/>
  </si>
  <si>
    <t>工作人员</t>
    <phoneticPr fontId="1" type="noConversion"/>
  </si>
  <si>
    <t>车费</t>
    <phoneticPr fontId="1" type="noConversion"/>
  </si>
  <si>
    <t>小车接送机</t>
    <phoneticPr fontId="1" type="noConversion"/>
  </si>
  <si>
    <t>G8接送机</t>
    <phoneticPr fontId="1" type="noConversion"/>
  </si>
  <si>
    <t>物料</t>
    <phoneticPr fontId="1" type="noConversion"/>
  </si>
  <si>
    <t>横幅</t>
    <phoneticPr fontId="1" type="noConversion"/>
  </si>
  <si>
    <t>展架</t>
    <phoneticPr fontId="1" type="noConversion"/>
  </si>
  <si>
    <t>桌卡</t>
    <phoneticPr fontId="1" type="noConversion"/>
  </si>
  <si>
    <t>接机牌</t>
    <phoneticPr fontId="1" type="noConversion"/>
  </si>
  <si>
    <t>重庆西亚国旅 报价</t>
    <phoneticPr fontId="1" type="noConversion"/>
  </si>
  <si>
    <t>大写金额（币）：壹万玖仟玖佰玖拾肆元伍角整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</si>
</sst>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#,##0.00;[Red]#,##0.00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26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rgb="FF300DFF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177" fontId="5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1">
    <cellStyle name="普通" xfId="0" builtinId="0"/>
  </cellStyles>
  <dxfs count="0"/>
  <tableStyles count="0" defaultTableStyle="TableStyleMedium2" defaultPivotStyle="PivotStyleMedium9"/>
  <colors>
    <mruColors>
      <color rgb="FF300D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view="pageLayout" topLeftCell="A2" workbookViewId="0">
      <selection activeCell="B12" sqref="B12:I12"/>
    </sheetView>
  </sheetViews>
  <sheetFormatPr baseColWidth="10" defaultColWidth="8.83203125" defaultRowHeight="14" x14ac:dyDescent="0"/>
  <cols>
    <col min="1" max="1" width="13" style="1" bestFit="1" customWidth="1"/>
    <col min="2" max="2" width="10.1640625" style="1" customWidth="1"/>
    <col min="3" max="3" width="7.6640625" style="1" customWidth="1"/>
    <col min="4" max="4" width="10.6640625" style="1" customWidth="1"/>
    <col min="5" max="5" width="11.83203125" style="1" bestFit="1" customWidth="1"/>
    <col min="6" max="6" width="7.6640625" style="1" customWidth="1"/>
    <col min="7" max="8" width="9.6640625" style="1" customWidth="1"/>
    <col min="9" max="9" width="12.6640625" style="2" customWidth="1"/>
    <col min="10" max="16384" width="8.83203125" style="1"/>
  </cols>
  <sheetData>
    <row r="1" spans="1:9" ht="35" customHeight="1">
      <c r="A1" s="18" t="s">
        <v>18</v>
      </c>
      <c r="B1" s="18"/>
      <c r="C1" s="18"/>
      <c r="D1" s="18"/>
      <c r="E1" s="18"/>
      <c r="F1" s="18"/>
      <c r="G1" s="18"/>
      <c r="H1" s="18"/>
      <c r="I1" s="18"/>
    </row>
    <row r="2" spans="1:9" ht="24" customHeight="1">
      <c r="A2" s="3" t="s">
        <v>5</v>
      </c>
      <c r="B2" s="13" t="s">
        <v>4</v>
      </c>
      <c r="C2" s="13"/>
      <c r="D2" s="13"/>
      <c r="E2" s="13"/>
      <c r="F2" s="13"/>
      <c r="G2" s="3" t="s">
        <v>0</v>
      </c>
      <c r="H2" s="3" t="s">
        <v>1</v>
      </c>
      <c r="I2" s="3" t="s">
        <v>6</v>
      </c>
    </row>
    <row r="3" spans="1:9" ht="40" customHeight="1">
      <c r="A3" s="10" t="s">
        <v>10</v>
      </c>
      <c r="B3" s="14" t="s">
        <v>11</v>
      </c>
      <c r="C3" s="14"/>
      <c r="D3" s="14"/>
      <c r="E3" s="14"/>
      <c r="F3" s="14"/>
      <c r="G3" s="5">
        <v>500</v>
      </c>
      <c r="H3" s="4">
        <v>24</v>
      </c>
      <c r="I3" s="6">
        <f t="shared" ref="I3:I8" si="0">G3*H3</f>
        <v>12000</v>
      </c>
    </row>
    <row r="4" spans="1:9" ht="40" customHeight="1">
      <c r="A4" s="11"/>
      <c r="B4" s="14" t="s">
        <v>12</v>
      </c>
      <c r="C4" s="14"/>
      <c r="D4" s="14"/>
      <c r="E4" s="14"/>
      <c r="F4" s="14"/>
      <c r="G4" s="5">
        <v>500</v>
      </c>
      <c r="H4" s="4">
        <v>4</v>
      </c>
      <c r="I4" s="6">
        <f t="shared" si="0"/>
        <v>2000</v>
      </c>
    </row>
    <row r="5" spans="1:9" ht="40" customHeight="1">
      <c r="A5" s="10" t="s">
        <v>13</v>
      </c>
      <c r="B5" s="14" t="s">
        <v>14</v>
      </c>
      <c r="C5" s="14"/>
      <c r="D5" s="14"/>
      <c r="E5" s="14"/>
      <c r="F5" s="14"/>
      <c r="G5" s="5">
        <v>200</v>
      </c>
      <c r="H5" s="4">
        <v>2</v>
      </c>
      <c r="I5" s="6">
        <f t="shared" si="0"/>
        <v>400</v>
      </c>
    </row>
    <row r="6" spans="1:9" ht="40" customHeight="1">
      <c r="A6" s="12"/>
      <c r="B6" s="14" t="s">
        <v>15</v>
      </c>
      <c r="C6" s="14"/>
      <c r="D6" s="14"/>
      <c r="E6" s="14"/>
      <c r="F6" s="14"/>
      <c r="G6" s="5">
        <v>400</v>
      </c>
      <c r="H6" s="4">
        <v>4</v>
      </c>
      <c r="I6" s="6">
        <f t="shared" si="0"/>
        <v>1600</v>
      </c>
    </row>
    <row r="7" spans="1:9" ht="40" customHeight="1">
      <c r="A7" s="12"/>
      <c r="B7" s="14" t="s">
        <v>16</v>
      </c>
      <c r="C7" s="14"/>
      <c r="D7" s="14"/>
      <c r="E7" s="14"/>
      <c r="F7" s="14"/>
      <c r="G7" s="5">
        <v>10</v>
      </c>
      <c r="H7" s="4">
        <v>20</v>
      </c>
      <c r="I7" s="6">
        <f t="shared" si="0"/>
        <v>200</v>
      </c>
    </row>
    <row r="8" spans="1:9" ht="40" customHeight="1">
      <c r="A8" s="11"/>
      <c r="B8" s="20" t="s">
        <v>17</v>
      </c>
      <c r="C8" s="21"/>
      <c r="D8" s="21"/>
      <c r="E8" s="21"/>
      <c r="F8" s="22"/>
      <c r="G8" s="5">
        <v>50</v>
      </c>
      <c r="H8" s="4">
        <v>3</v>
      </c>
      <c r="I8" s="6">
        <f t="shared" si="0"/>
        <v>150</v>
      </c>
    </row>
    <row r="9" spans="1:9" ht="40" customHeight="1">
      <c r="A9" s="4" t="s">
        <v>7</v>
      </c>
      <c r="B9" s="14"/>
      <c r="C9" s="14"/>
      <c r="D9" s="14"/>
      <c r="E9" s="14"/>
      <c r="F9" s="14"/>
      <c r="G9" s="7">
        <f>SUM(I3:I8)</f>
        <v>16350</v>
      </c>
      <c r="H9" s="8">
        <v>7.0000000000000007E-2</v>
      </c>
      <c r="I9" s="9">
        <f>SUM(G9*H9)</f>
        <v>1144.5</v>
      </c>
    </row>
    <row r="10" spans="1:9" ht="40" customHeight="1">
      <c r="A10" s="4" t="s">
        <v>8</v>
      </c>
      <c r="B10" s="14" t="s">
        <v>9</v>
      </c>
      <c r="C10" s="14"/>
      <c r="D10" s="14"/>
      <c r="E10" s="14"/>
      <c r="F10" s="14"/>
      <c r="G10" s="5">
        <v>500</v>
      </c>
      <c r="H10" s="4">
        <v>5</v>
      </c>
      <c r="I10" s="6">
        <f>SUM(G10*H10)</f>
        <v>2500</v>
      </c>
    </row>
    <row r="11" spans="1:9" ht="18" customHeight="1">
      <c r="A11" s="19" t="s">
        <v>3</v>
      </c>
      <c r="B11" s="15" t="s">
        <v>2</v>
      </c>
      <c r="C11" s="16"/>
      <c r="D11" s="16"/>
      <c r="E11" s="16"/>
      <c r="F11" s="16"/>
      <c r="G11" s="16"/>
      <c r="H11" s="16"/>
      <c r="I11" s="9">
        <f>SUM(I3:I10)</f>
        <v>19994.5</v>
      </c>
    </row>
    <row r="12" spans="1:9" ht="18" customHeight="1">
      <c r="A12" s="19"/>
      <c r="B12" s="15" t="s">
        <v>19</v>
      </c>
      <c r="C12" s="16"/>
      <c r="D12" s="16"/>
      <c r="E12" s="16"/>
      <c r="F12" s="16"/>
      <c r="G12" s="16"/>
      <c r="H12" s="16"/>
      <c r="I12" s="17"/>
    </row>
  </sheetData>
  <mergeCells count="15">
    <mergeCell ref="A1:I1"/>
    <mergeCell ref="A11:A12"/>
    <mergeCell ref="B8:F8"/>
    <mergeCell ref="B9:F9"/>
    <mergeCell ref="B5:F5"/>
    <mergeCell ref="B11:H11"/>
    <mergeCell ref="B10:F10"/>
    <mergeCell ref="B12:I12"/>
    <mergeCell ref="B6:F6"/>
    <mergeCell ref="B7:F7"/>
    <mergeCell ref="A3:A4"/>
    <mergeCell ref="A5:A8"/>
    <mergeCell ref="B2:F2"/>
    <mergeCell ref="B3:F3"/>
    <mergeCell ref="B4:F4"/>
  </mergeCells>
  <phoneticPr fontId="1" type="noConversion"/>
  <printOptions horizontalCentered="1"/>
  <pageMargins left="0.23622047244094491" right="0.23622047244094491" top="1.1417322834645669" bottom="0" header="0" footer="0"/>
  <pageSetup paperSize="9" scale="99" orientation="portrait" horizontalDpi="4294967292" verticalDpi="4294967292"/>
  <headerFooter>
    <oddHeader>&amp;L&amp;G</oddHeader>
    <oddFooter>&amp;L公司电话：023-61252099  023-62152066  023-62103402　　传真：023-63906277
官网地址：www.cqxygjcn.com</oddFooter>
  </headerFooter>
  <legacyDrawingHF r:id="rId1"/>
  <extLst>
    <ext xmlns:mx="http://schemas.microsoft.com/office/mac/excel/2008/main" uri="{64002731-A6B0-56B0-2670-7721B7C09600}">
      <mx:PLV Mode="1" OnePage="0" WScale="99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2017-10-13T05:40:48Z</dcterms:modified>
</cp:coreProperties>
</file>