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86139\Desktop\"/>
    </mc:Choice>
  </mc:AlternateContent>
  <xr:revisionPtr revIDLastSave="0" documentId="13_ncr:1_{7A0936F8-EC58-4B90-BF8A-B37C59B2C3BC}" xr6:coauthVersionLast="47" xr6:coauthVersionMax="47" xr10:uidLastSave="{00000000-0000-0000-0000-000000000000}"/>
  <bookViews>
    <workbookView xWindow="-103" yWindow="-103" windowWidth="16663" windowHeight="8863" xr2:uid="{00000000-000D-0000-FFFF-FFFF00000000}"/>
  </bookViews>
  <sheets>
    <sheet name="员工差旅明细" sheetId="2" r:id="rId1"/>
    <sheet name="Sheet1" sheetId="4" r:id="rId2"/>
  </sheets>
  <definedNames>
    <definedName name="_xlnm.Print_Area" localSheetId="0">员工差旅明细!$A$1:$K$40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21" i="2" l="1"/>
  <c r="B24" i="2" s="1"/>
  <c r="I37" i="2"/>
  <c r="I39" i="2" s="1"/>
  <c r="I38" i="2"/>
  <c r="H39" i="2"/>
  <c r="I21" i="2"/>
  <c r="G24" i="2"/>
  <c r="G21" i="2"/>
  <c r="K24" i="2" l="1"/>
</calcChain>
</file>

<file path=xl/sharedStrings.xml><?xml version="1.0" encoding="utf-8"?>
<sst xmlns="http://schemas.openxmlformats.org/spreadsheetml/2006/main" count="65" uniqueCount="44">
  <si>
    <t>序号</t>
  </si>
  <si>
    <t>合计</t>
  </si>
  <si>
    <t>总监：</t>
  </si>
  <si>
    <t>财务：</t>
  </si>
  <si>
    <t>【员工差旅报销单】</t>
  </si>
  <si>
    <t>姓名:</t>
  </si>
  <si>
    <t>职位:</t>
  </si>
  <si>
    <t>发生地:</t>
  </si>
  <si>
    <t>部门:</t>
  </si>
  <si>
    <t>发生日期:</t>
  </si>
  <si>
    <t>报销日期:</t>
  </si>
  <si>
    <t>团号:</t>
  </si>
  <si>
    <t>报销项目</t>
  </si>
  <si>
    <t>用途</t>
  </si>
  <si>
    <t>实际报销金额</t>
  </si>
  <si>
    <t>合格发票金额</t>
  </si>
  <si>
    <t>不合格发票金额</t>
  </si>
  <si>
    <t>备注</t>
  </si>
  <si>
    <t>差旅费</t>
  </si>
  <si>
    <t>大交通（机票/火车票）</t>
  </si>
  <si>
    <t>市内交通（打车）</t>
  </si>
  <si>
    <t>餐费</t>
  </si>
  <si>
    <t>补票金额</t>
  </si>
  <si>
    <t>报销总金额</t>
  </si>
  <si>
    <t>报销人:</t>
  </si>
  <si>
    <t>合规:</t>
  </si>
  <si>
    <t>【员工上会补助统计单】</t>
  </si>
  <si>
    <t>出差城市</t>
  </si>
  <si>
    <t>出差起止日期</t>
  </si>
  <si>
    <t>每天金额</t>
  </si>
  <si>
    <t>天数</t>
  </si>
  <si>
    <t>仲岚</t>
    <phoneticPr fontId="8" type="noConversion"/>
  </si>
  <si>
    <t>会奖6</t>
    <phoneticPr fontId="8" type="noConversion"/>
  </si>
  <si>
    <t>总监</t>
    <phoneticPr fontId="8" type="noConversion"/>
  </si>
  <si>
    <t>北京</t>
    <phoneticPr fontId="8" type="noConversion"/>
  </si>
  <si>
    <t>过路费</t>
    <phoneticPr fontId="8" type="noConversion"/>
  </si>
  <si>
    <t>宋丽萍，杭州-北京</t>
    <phoneticPr fontId="8" type="noConversion"/>
  </si>
  <si>
    <t>核酸</t>
    <phoneticPr fontId="8" type="noConversion"/>
  </si>
  <si>
    <t>1.11午餐</t>
    <phoneticPr fontId="8" type="noConversion"/>
  </si>
  <si>
    <t>1.11晚餐</t>
    <phoneticPr fontId="8" type="noConversion"/>
  </si>
  <si>
    <t>1.16晚餐</t>
    <phoneticPr fontId="8" type="noConversion"/>
  </si>
  <si>
    <t>公司-宝马开会</t>
    <phoneticPr fontId="8" type="noConversion"/>
  </si>
  <si>
    <t>家-宝马开会</t>
    <phoneticPr fontId="8" type="noConversion"/>
  </si>
  <si>
    <t>北京-杭州往返5人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</si>
</sst>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#,##0.00;[Red]#,##0.00"/>
    <numFmt numFmtId="177" formatCode="0.00_);[Red]\(0.00\)"/>
    <numFmt numFmtId="178" formatCode="#,##0.00_ "/>
    <numFmt numFmtId="179" formatCode="0.00_ "/>
  </numFmts>
  <fonts count="9" x14ac:knownFonts="1">
    <font>
      <sz val="11"/>
      <color theme="1"/>
      <name val="宋体"/>
      <charset val="134"/>
      <scheme val="minor"/>
    </font>
    <font>
      <b/>
      <sz val="14"/>
      <color theme="1"/>
      <name val="宋体"/>
      <family val="3"/>
      <charset val="134"/>
      <scheme val="minor"/>
    </font>
    <font>
      <sz val="11"/>
      <color theme="1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10"/>
      <color theme="1"/>
      <name val="微软雅黑"/>
      <family val="2"/>
      <charset val="134"/>
    </font>
    <font>
      <sz val="11"/>
      <color indexed="8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9"/>
      <name val="宋体"/>
      <family val="3"/>
      <charset val="13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">
    <xf numFmtId="0" fontId="0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</cellStyleXfs>
  <cellXfs count="61">
    <xf numFmtId="0" fontId="0" fillId="0" borderId="0" xfId="0">
      <alignment vertical="center"/>
    </xf>
    <xf numFmtId="0" fontId="7" fillId="0" borderId="0" xfId="2">
      <alignment vertical="center"/>
    </xf>
    <xf numFmtId="0" fontId="2" fillId="0" borderId="0" xfId="2" applyFont="1">
      <alignment vertical="center"/>
    </xf>
    <xf numFmtId="0" fontId="3" fillId="0" borderId="1" xfId="2" applyFont="1" applyBorder="1">
      <alignment vertical="center"/>
    </xf>
    <xf numFmtId="0" fontId="3" fillId="0" borderId="2" xfId="2" applyFont="1" applyBorder="1">
      <alignment vertical="center"/>
    </xf>
    <xf numFmtId="0" fontId="3" fillId="0" borderId="2" xfId="2" applyFont="1" applyBorder="1" applyAlignment="1">
      <alignment horizontal="right" vertical="center"/>
    </xf>
    <xf numFmtId="0" fontId="3" fillId="0" borderId="3" xfId="2" applyFont="1" applyBorder="1">
      <alignment vertical="center"/>
    </xf>
    <xf numFmtId="0" fontId="3" fillId="0" borderId="0" xfId="2" applyFont="1">
      <alignment vertical="center"/>
    </xf>
    <xf numFmtId="0" fontId="3" fillId="0" borderId="0" xfId="2" applyFont="1" applyAlignment="1">
      <alignment horizontal="right" vertical="center"/>
    </xf>
    <xf numFmtId="0" fontId="3" fillId="0" borderId="4" xfId="2" applyFont="1" applyBorder="1">
      <alignment vertical="center"/>
    </xf>
    <xf numFmtId="0" fontId="3" fillId="0" borderId="5" xfId="2" applyFont="1" applyBorder="1">
      <alignment vertical="center"/>
    </xf>
    <xf numFmtId="0" fontId="3" fillId="0" borderId="5" xfId="2" applyFont="1" applyBorder="1" applyAlignment="1">
      <alignment horizontal="right" vertical="center"/>
    </xf>
    <xf numFmtId="0" fontId="3" fillId="2" borderId="5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6" fontId="4" fillId="0" borderId="8" xfId="2" applyNumberFormat="1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3" fillId="0" borderId="8" xfId="0" applyFont="1" applyBorder="1">
      <alignment vertical="center"/>
    </xf>
    <xf numFmtId="0" fontId="5" fillId="0" borderId="0" xfId="2" applyFont="1" applyAlignment="1">
      <alignment horizontal="right" vertical="center"/>
    </xf>
    <xf numFmtId="0" fontId="3" fillId="3" borderId="8" xfId="2" applyFont="1" applyFill="1" applyBorder="1">
      <alignment vertical="center"/>
    </xf>
    <xf numFmtId="0" fontId="4" fillId="0" borderId="8" xfId="2" applyFont="1" applyBorder="1">
      <alignment vertical="center"/>
    </xf>
    <xf numFmtId="178" fontId="3" fillId="0" borderId="0" xfId="2" applyNumberFormat="1" applyFont="1" applyAlignment="1">
      <alignment horizontal="left" vertical="center"/>
    </xf>
    <xf numFmtId="179" fontId="4" fillId="0" borderId="8" xfId="2" applyNumberFormat="1" applyFont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 wrapText="1"/>
    </xf>
    <xf numFmtId="0" fontId="3" fillId="3" borderId="8" xfId="2" applyFont="1" applyFill="1" applyBorder="1" applyAlignment="1">
      <alignment vertical="center" wrapText="1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58" fontId="3" fillId="3" borderId="8" xfId="2" applyNumberFormat="1" applyFont="1" applyFill="1" applyBorder="1" applyAlignment="1">
      <alignment horizontal="left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3" borderId="6" xfId="2" applyFont="1" applyFill="1" applyBorder="1" applyAlignment="1">
      <alignment horizontal="center" vertical="center"/>
    </xf>
    <xf numFmtId="0" fontId="3" fillId="3" borderId="7" xfId="2" applyFont="1" applyFill="1" applyBorder="1" applyAlignment="1">
      <alignment horizontal="center" vertical="center"/>
    </xf>
    <xf numFmtId="177" fontId="3" fillId="3" borderId="6" xfId="2" applyNumberFormat="1" applyFont="1" applyFill="1" applyBorder="1" applyAlignment="1">
      <alignment horizontal="center" vertical="center"/>
    </xf>
    <xf numFmtId="177" fontId="3" fillId="3" borderId="7" xfId="2" applyNumberFormat="1" applyFont="1" applyFill="1" applyBorder="1" applyAlignment="1">
      <alignment horizontal="center" vertical="center"/>
    </xf>
    <xf numFmtId="0" fontId="3" fillId="3" borderId="8" xfId="2" applyFont="1" applyFill="1" applyBorder="1" applyAlignment="1">
      <alignment horizontal="center" vertical="center"/>
    </xf>
    <xf numFmtId="0" fontId="4" fillId="0" borderId="6" xfId="2" applyFont="1" applyBorder="1" applyAlignment="1">
      <alignment horizontal="center" vertical="center"/>
    </xf>
    <xf numFmtId="0" fontId="4" fillId="0" borderId="11" xfId="2" applyFont="1" applyBorder="1" applyAlignment="1">
      <alignment horizontal="center" vertical="center"/>
    </xf>
    <xf numFmtId="0" fontId="4" fillId="0" borderId="7" xfId="2" applyFont="1" applyBorder="1" applyAlignment="1">
      <alignment horizontal="center" vertical="center"/>
    </xf>
    <xf numFmtId="176" fontId="4" fillId="0" borderId="6" xfId="2" applyNumberFormat="1" applyFont="1" applyBorder="1" applyAlignment="1">
      <alignment horizontal="center" vertical="center"/>
    </xf>
    <xf numFmtId="176" fontId="4" fillId="0" borderId="7" xfId="2" applyNumberFormat="1" applyFont="1" applyBorder="1" applyAlignment="1">
      <alignment horizontal="center" vertical="center"/>
    </xf>
    <xf numFmtId="0" fontId="3" fillId="3" borderId="9" xfId="2" applyFont="1" applyFill="1" applyBorder="1" applyAlignment="1">
      <alignment horizontal="center" vertical="center"/>
    </xf>
    <xf numFmtId="0" fontId="3" fillId="3" borderId="10" xfId="2" applyFont="1" applyFill="1" applyBorder="1" applyAlignment="1">
      <alignment horizontal="center" vertical="center"/>
    </xf>
    <xf numFmtId="0" fontId="3" fillId="2" borderId="5" xfId="2" applyFont="1" applyFill="1" applyBorder="1" applyAlignment="1">
      <alignment horizontal="center" vertical="center"/>
    </xf>
    <xf numFmtId="0" fontId="3" fillId="2" borderId="14" xfId="2" applyFont="1" applyFill="1" applyBorder="1" applyAlignment="1">
      <alignment horizontal="center" vertical="center"/>
    </xf>
    <xf numFmtId="177" fontId="3" fillId="3" borderId="8" xfId="2" applyNumberFormat="1" applyFont="1" applyFill="1" applyBorder="1" applyAlignment="1">
      <alignment horizontal="center" vertical="center"/>
    </xf>
    <xf numFmtId="0" fontId="3" fillId="2" borderId="2" xfId="2" applyFont="1" applyFill="1" applyBorder="1" applyAlignment="1">
      <alignment horizontal="center" vertical="center"/>
    </xf>
    <xf numFmtId="0" fontId="3" fillId="2" borderId="12" xfId="2" applyFont="1" applyFill="1" applyBorder="1" applyAlignment="1">
      <alignment horizontal="center" vertical="center"/>
    </xf>
    <xf numFmtId="0" fontId="3" fillId="2" borderId="0" xfId="2" applyFont="1" applyFill="1" applyAlignment="1">
      <alignment horizontal="center" vertical="center"/>
    </xf>
    <xf numFmtId="0" fontId="3" fillId="2" borderId="13" xfId="2" applyFont="1" applyFill="1" applyBorder="1" applyAlignment="1">
      <alignment horizontal="center" vertical="center"/>
    </xf>
    <xf numFmtId="0" fontId="4" fillId="0" borderId="8" xfId="2" applyFont="1" applyBorder="1" applyAlignment="1">
      <alignment horizontal="center" vertical="center"/>
    </xf>
    <xf numFmtId="178" fontId="4" fillId="3" borderId="8" xfId="2" applyNumberFormat="1" applyFont="1" applyFill="1" applyBorder="1" applyAlignment="1">
      <alignment horizontal="center" vertical="center"/>
    </xf>
    <xf numFmtId="0" fontId="1" fillId="0" borderId="0" xfId="2" applyFont="1" applyAlignment="1">
      <alignment horizontal="center" vertical="center"/>
    </xf>
    <xf numFmtId="177" fontId="3" fillId="3" borderId="7" xfId="2" applyNumberFormat="1" applyFont="1" applyFill="1" applyBorder="1" applyAlignment="1">
      <alignment vertical="center"/>
    </xf>
  </cellXfs>
  <cellStyles count="4">
    <cellStyle name="常规" xfId="0" builtinId="0"/>
    <cellStyle name="常规 2" xfId="1" xr:uid="{00000000-0005-0000-0000-000001000000}"/>
    <cellStyle name="常规 3" xfId="2" xr:uid="{00000000-0005-0000-0000-000002000000}"/>
    <cellStyle name="常规 4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19050</xdr:rowOff>
    </xdr:from>
    <xdr:to>
      <xdr:col>5</xdr:col>
      <xdr:colOff>19050</xdr:colOff>
      <xdr:row>3</xdr:row>
      <xdr:rowOff>114300</xdr:rowOff>
    </xdr:to>
    <xdr:pic>
      <xdr:nvPicPr>
        <xdr:cNvPr id="3" name="图片 2" descr="F:\ming\logo\集团\会展\jpg\康辉会展横板.jpg康辉会展横板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>
        <a:xfrm>
          <a:off x="112395" y="19050"/>
          <a:ext cx="1210310" cy="6819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1</xdr:row>
      <xdr:rowOff>158750</xdr:rowOff>
    </xdr:from>
    <xdr:to>
      <xdr:col>8</xdr:col>
      <xdr:colOff>279079</xdr:colOff>
      <xdr:row>7</xdr:row>
      <xdr:rowOff>63500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0088B7D8-1AED-4ADD-AE9F-208D62B278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" y="340179"/>
          <a:ext cx="5141364" cy="993321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571500</xdr:colOff>
      <xdr:row>7</xdr:row>
      <xdr:rowOff>81643</xdr:rowOff>
    </xdr:from>
    <xdr:to>
      <xdr:col>5</xdr:col>
      <xdr:colOff>353786</xdr:colOff>
      <xdr:row>32</xdr:row>
      <xdr:rowOff>135720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C49A9CDB-9A06-4B44-9482-157B2F1A16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79286" y="1351643"/>
          <a:ext cx="2213429" cy="4589791"/>
        </a:xfrm>
        <a:prstGeom prst="rect">
          <a:avLst/>
        </a:prstGeom>
      </xdr:spPr>
    </xdr:pic>
    <xdr:clientData/>
  </xdr:twoCellAnchor>
  <xdr:twoCellAnchor editAs="oneCell">
    <xdr:from>
      <xdr:col>10</xdr:col>
      <xdr:colOff>535218</xdr:colOff>
      <xdr:row>1</xdr:row>
      <xdr:rowOff>81642</xdr:rowOff>
    </xdr:from>
    <xdr:to>
      <xdr:col>14</xdr:col>
      <xdr:colOff>575781</xdr:colOff>
      <xdr:row>29</xdr:row>
      <xdr:rowOff>126999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id="{3DE85D4D-CE25-45A8-A83D-EEB58F6A1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13075" y="263071"/>
          <a:ext cx="2471706" cy="5125357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35</xdr:row>
      <xdr:rowOff>108859</xdr:rowOff>
    </xdr:from>
    <xdr:to>
      <xdr:col>4</xdr:col>
      <xdr:colOff>357795</xdr:colOff>
      <xdr:row>66</xdr:row>
      <xdr:rowOff>136072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id="{3223E6CE-FB0E-4E69-B659-9234F7822B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500" y="6458859"/>
          <a:ext cx="2725438" cy="5651499"/>
        </a:xfrm>
        <a:prstGeom prst="rect">
          <a:avLst/>
        </a:prstGeom>
      </xdr:spPr>
    </xdr:pic>
    <xdr:clientData/>
  </xdr:twoCellAnchor>
  <xdr:twoCellAnchor editAs="oneCell">
    <xdr:from>
      <xdr:col>6</xdr:col>
      <xdr:colOff>1</xdr:colOff>
      <xdr:row>6</xdr:row>
      <xdr:rowOff>172357</xdr:rowOff>
    </xdr:from>
    <xdr:to>
      <xdr:col>9</xdr:col>
      <xdr:colOff>565231</xdr:colOff>
      <xdr:row>34</xdr:row>
      <xdr:rowOff>45358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id="{5ED46654-BD3D-4D1D-88A2-C9E382CF3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3646715" y="1260928"/>
          <a:ext cx="2388587" cy="49530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40"/>
  <sheetViews>
    <sheetView tabSelected="1" topLeftCell="A18" workbookViewId="0">
      <selection activeCell="H20" sqref="H20"/>
    </sheetView>
  </sheetViews>
  <sheetFormatPr defaultColWidth="9" defaultRowHeight="14.15" x14ac:dyDescent="0.3"/>
  <cols>
    <col min="1" max="1" width="1.4609375" customWidth="1"/>
    <col min="2" max="3" width="2.23046875" customWidth="1"/>
    <col min="4" max="4" width="12.15234375" customWidth="1"/>
    <col min="5" max="5" width="0.84375" customWidth="1"/>
    <col min="6" max="6" width="18" customWidth="1"/>
    <col min="7" max="7" width="11.61328125" customWidth="1"/>
    <col min="8" max="8" width="11.15234375" customWidth="1"/>
    <col min="9" max="9" width="1" customWidth="1"/>
    <col min="10" max="10" width="11.84375" customWidth="1"/>
    <col min="11" max="11" width="20.84375" customWidth="1"/>
  </cols>
  <sheetData>
    <row r="1" spans="2:11" x14ac:dyDescent="0.3">
      <c r="B1" s="1"/>
      <c r="C1" s="1"/>
      <c r="D1" s="1"/>
      <c r="E1" s="1"/>
      <c r="F1" s="1"/>
      <c r="G1" s="1"/>
      <c r="H1" s="1"/>
      <c r="I1" s="1"/>
      <c r="J1" s="1"/>
      <c r="K1" s="1"/>
    </row>
    <row r="3" spans="2:11" ht="18.45" x14ac:dyDescent="0.3">
      <c r="B3" s="59" t="s">
        <v>4</v>
      </c>
      <c r="C3" s="59"/>
      <c r="D3" s="59"/>
      <c r="E3" s="59"/>
      <c r="F3" s="59"/>
      <c r="G3" s="59"/>
      <c r="H3" s="59"/>
      <c r="I3" s="59"/>
      <c r="J3" s="59"/>
      <c r="K3" s="59"/>
    </row>
    <row r="4" spans="2:11" ht="20.149999999999999" customHeight="1" x14ac:dyDescent="0.3">
      <c r="B4" s="2"/>
      <c r="C4" s="2"/>
      <c r="D4" s="2"/>
      <c r="E4" s="2"/>
      <c r="F4" s="2"/>
      <c r="G4" s="2"/>
      <c r="H4" s="2"/>
      <c r="I4" s="2"/>
      <c r="J4" s="2"/>
      <c r="K4" s="20"/>
    </row>
    <row r="5" spans="2:11" ht="20.149999999999999" customHeight="1" x14ac:dyDescent="0.3">
      <c r="B5" s="3"/>
      <c r="C5" s="4"/>
      <c r="D5" s="5" t="s">
        <v>5</v>
      </c>
      <c r="E5" s="5"/>
      <c r="F5" s="53" t="s">
        <v>31</v>
      </c>
      <c r="G5" s="53"/>
      <c r="H5" s="5" t="s">
        <v>6</v>
      </c>
      <c r="I5" s="4"/>
      <c r="J5" s="53" t="s">
        <v>33</v>
      </c>
      <c r="K5" s="54"/>
    </row>
    <row r="6" spans="2:11" ht="20.149999999999999" customHeight="1" x14ac:dyDescent="0.3">
      <c r="B6" s="6"/>
      <c r="C6" s="7"/>
      <c r="D6" s="8" t="s">
        <v>7</v>
      </c>
      <c r="E6" s="8"/>
      <c r="F6" s="55" t="s">
        <v>34</v>
      </c>
      <c r="G6" s="55"/>
      <c r="H6" s="8" t="s">
        <v>8</v>
      </c>
      <c r="I6" s="7"/>
      <c r="J6" s="55" t="s">
        <v>32</v>
      </c>
      <c r="K6" s="56"/>
    </row>
    <row r="7" spans="2:11" ht="20.149999999999999" customHeight="1" x14ac:dyDescent="0.3">
      <c r="B7" s="6"/>
      <c r="C7" s="7"/>
      <c r="D7" s="8" t="s">
        <v>9</v>
      </c>
      <c r="E7" s="8"/>
      <c r="F7" s="55"/>
      <c r="G7" s="55"/>
      <c r="H7" s="8" t="s">
        <v>10</v>
      </c>
      <c r="I7" s="7"/>
      <c r="J7" s="55"/>
      <c r="K7" s="56"/>
    </row>
    <row r="8" spans="2:11" ht="20.149999999999999" customHeight="1" x14ac:dyDescent="0.3">
      <c r="B8" s="9"/>
      <c r="C8" s="10"/>
      <c r="D8" s="11"/>
      <c r="E8" s="11"/>
      <c r="F8" s="12"/>
      <c r="G8" s="12"/>
      <c r="H8" s="11" t="s">
        <v>11</v>
      </c>
      <c r="I8" s="10"/>
      <c r="J8" s="50"/>
      <c r="K8" s="51"/>
    </row>
    <row r="9" spans="2:11" ht="20.149999999999999" customHeight="1" x14ac:dyDescent="0.3">
      <c r="B9" s="7"/>
      <c r="C9" s="7"/>
      <c r="D9" s="7"/>
      <c r="E9" s="7"/>
      <c r="F9" s="7"/>
      <c r="G9" s="7"/>
      <c r="H9" s="7"/>
      <c r="I9" s="7"/>
      <c r="J9" s="7"/>
      <c r="K9" s="7"/>
    </row>
    <row r="10" spans="2:11" ht="20.149999999999999" customHeight="1" x14ac:dyDescent="0.3">
      <c r="B10" s="43" t="s">
        <v>0</v>
      </c>
      <c r="C10" s="45"/>
      <c r="D10" s="13" t="s">
        <v>12</v>
      </c>
      <c r="E10" s="43" t="s">
        <v>13</v>
      </c>
      <c r="F10" s="45"/>
      <c r="G10" s="15" t="s">
        <v>14</v>
      </c>
      <c r="H10" s="14" t="s">
        <v>15</v>
      </c>
      <c r="I10" s="43" t="s">
        <v>16</v>
      </c>
      <c r="J10" s="45"/>
      <c r="K10" s="15" t="s">
        <v>17</v>
      </c>
    </row>
    <row r="11" spans="2:11" ht="20.149999999999999" customHeight="1" x14ac:dyDescent="0.3">
      <c r="B11" s="38">
        <v>1</v>
      </c>
      <c r="C11" s="39"/>
      <c r="D11" s="48" t="s">
        <v>18</v>
      </c>
      <c r="E11" s="38" t="s">
        <v>19</v>
      </c>
      <c r="F11" s="39"/>
      <c r="G11" s="16">
        <v>4330</v>
      </c>
      <c r="H11" s="37">
        <v>4330</v>
      </c>
      <c r="I11" s="40"/>
      <c r="J11" s="41"/>
      <c r="K11" s="21" t="s">
        <v>43</v>
      </c>
    </row>
    <row r="12" spans="2:11" ht="20.149999999999999" customHeight="1" x14ac:dyDescent="0.3">
      <c r="B12" s="33"/>
      <c r="C12" s="34"/>
      <c r="D12" s="49"/>
      <c r="E12" s="38" t="s">
        <v>19</v>
      </c>
      <c r="F12" s="39"/>
      <c r="G12" s="37">
        <v>581.5</v>
      </c>
      <c r="H12" s="37">
        <v>581.5</v>
      </c>
      <c r="I12" s="35"/>
      <c r="J12" s="36"/>
      <c r="K12" s="21" t="s">
        <v>36</v>
      </c>
    </row>
    <row r="13" spans="2:11" ht="20.149999999999999" customHeight="1" x14ac:dyDescent="0.3">
      <c r="B13" s="38">
        <v>2</v>
      </c>
      <c r="C13" s="39"/>
      <c r="D13" s="49"/>
      <c r="E13" s="42" t="s">
        <v>20</v>
      </c>
      <c r="F13" s="42"/>
      <c r="G13" s="27">
        <v>791.04</v>
      </c>
      <c r="H13" s="37">
        <v>791.04</v>
      </c>
      <c r="I13" s="40"/>
      <c r="J13" s="41"/>
      <c r="K13" s="21"/>
    </row>
    <row r="14" spans="2:11" ht="20.149999999999999" customHeight="1" x14ac:dyDescent="0.3">
      <c r="B14" s="38">
        <v>3</v>
      </c>
      <c r="C14" s="39"/>
      <c r="D14" s="49"/>
      <c r="E14" s="42" t="s">
        <v>20</v>
      </c>
      <c r="F14" s="42"/>
      <c r="G14" s="30">
        <v>35</v>
      </c>
      <c r="H14" s="32">
        <v>35</v>
      </c>
      <c r="I14" s="40"/>
      <c r="J14" s="41"/>
      <c r="K14" s="21" t="s">
        <v>42</v>
      </c>
    </row>
    <row r="15" spans="2:11" ht="20.149999999999999" customHeight="1" x14ac:dyDescent="0.3">
      <c r="B15" s="38">
        <v>4</v>
      </c>
      <c r="C15" s="39"/>
      <c r="D15" s="49"/>
      <c r="E15" s="42" t="s">
        <v>20</v>
      </c>
      <c r="F15" s="42"/>
      <c r="G15" s="27">
        <v>17</v>
      </c>
      <c r="H15" s="32">
        <v>17</v>
      </c>
      <c r="I15" s="40"/>
      <c r="J15" s="41"/>
      <c r="K15" s="21" t="s">
        <v>41</v>
      </c>
    </row>
    <row r="16" spans="2:11" ht="20.149999999999999" customHeight="1" x14ac:dyDescent="0.3">
      <c r="B16" s="38">
        <v>5</v>
      </c>
      <c r="C16" s="39"/>
      <c r="D16" s="49"/>
      <c r="E16" s="42" t="s">
        <v>20</v>
      </c>
      <c r="F16" s="42"/>
      <c r="G16" s="27">
        <v>20</v>
      </c>
      <c r="H16" s="29">
        <v>20</v>
      </c>
      <c r="I16" s="40"/>
      <c r="J16" s="41"/>
      <c r="K16" s="21" t="s">
        <v>35</v>
      </c>
    </row>
    <row r="17" spans="1:11" ht="20.149999999999999" customHeight="1" x14ac:dyDescent="0.3">
      <c r="B17" s="38">
        <v>6</v>
      </c>
      <c r="C17" s="39"/>
      <c r="D17" s="49"/>
      <c r="E17" s="38" t="s">
        <v>21</v>
      </c>
      <c r="F17" s="39"/>
      <c r="G17" s="37">
        <v>15</v>
      </c>
      <c r="H17" s="60"/>
      <c r="I17" s="40">
        <v>15</v>
      </c>
      <c r="J17" s="41"/>
      <c r="K17" s="31" t="s">
        <v>38</v>
      </c>
    </row>
    <row r="18" spans="1:11" ht="20.149999999999999" customHeight="1" x14ac:dyDescent="0.3">
      <c r="B18" s="38">
        <v>7</v>
      </c>
      <c r="C18" s="39"/>
      <c r="D18" s="49"/>
      <c r="E18" s="38" t="s">
        <v>21</v>
      </c>
      <c r="F18" s="39"/>
      <c r="G18" s="37">
        <v>22</v>
      </c>
      <c r="H18" s="60"/>
      <c r="I18" s="40">
        <v>22</v>
      </c>
      <c r="J18" s="41"/>
      <c r="K18" s="21" t="s">
        <v>39</v>
      </c>
    </row>
    <row r="19" spans="1:11" ht="20.149999999999999" customHeight="1" x14ac:dyDescent="0.3">
      <c r="B19" s="38">
        <v>8</v>
      </c>
      <c r="C19" s="39"/>
      <c r="D19" s="49"/>
      <c r="E19" s="38" t="s">
        <v>21</v>
      </c>
      <c r="F19" s="39"/>
      <c r="G19" s="29">
        <v>41.3</v>
      </c>
      <c r="H19" s="29">
        <v>41.3</v>
      </c>
      <c r="I19" s="40"/>
      <c r="J19" s="41"/>
      <c r="K19" s="21" t="s">
        <v>40</v>
      </c>
    </row>
    <row r="20" spans="1:11" ht="20.149999999999999" customHeight="1" x14ac:dyDescent="0.3">
      <c r="B20" s="38">
        <v>9</v>
      </c>
      <c r="C20" s="39"/>
      <c r="D20" s="49"/>
      <c r="E20" s="38" t="s">
        <v>37</v>
      </c>
      <c r="F20" s="39"/>
      <c r="G20" s="28">
        <v>40</v>
      </c>
      <c r="H20" s="29">
        <v>40</v>
      </c>
      <c r="I20" s="40"/>
      <c r="J20" s="41"/>
      <c r="K20" s="21"/>
    </row>
    <row r="21" spans="1:11" ht="20.149999999999999" customHeight="1" x14ac:dyDescent="0.3">
      <c r="B21" s="43" t="s">
        <v>1</v>
      </c>
      <c r="C21" s="44"/>
      <c r="D21" s="44"/>
      <c r="E21" s="44"/>
      <c r="F21" s="45"/>
      <c r="G21" s="17">
        <f>SUM(G11:G20)</f>
        <v>5892.84</v>
      </c>
      <c r="H21" s="17">
        <f>SUM(H11:H20)</f>
        <v>5855.84</v>
      </c>
      <c r="I21" s="46">
        <f>SUM(I11:J20)</f>
        <v>37</v>
      </c>
      <c r="J21" s="47"/>
      <c r="K21" s="22"/>
    </row>
    <row r="22" spans="1:11" ht="20.149999999999999" customHeight="1" x14ac:dyDescent="0.3">
      <c r="B22" s="7"/>
      <c r="C22" s="7"/>
      <c r="D22" s="7"/>
      <c r="E22" s="7"/>
      <c r="F22" s="7"/>
      <c r="G22" s="7"/>
      <c r="H22" s="7"/>
      <c r="I22" s="7"/>
      <c r="J22" s="23"/>
      <c r="K22" s="7"/>
    </row>
    <row r="23" spans="1:11" ht="20.149999999999999" customHeight="1" x14ac:dyDescent="0.3">
      <c r="B23" s="57" t="s">
        <v>15</v>
      </c>
      <c r="C23" s="57"/>
      <c r="D23" s="57"/>
      <c r="E23" s="57"/>
      <c r="F23" s="57"/>
      <c r="G23" s="57" t="s">
        <v>22</v>
      </c>
      <c r="H23" s="57"/>
      <c r="I23" s="57"/>
      <c r="J23" s="57"/>
      <c r="K23" s="15" t="s">
        <v>23</v>
      </c>
    </row>
    <row r="24" spans="1:11" ht="20.149999999999999" customHeight="1" x14ac:dyDescent="0.3">
      <c r="B24" s="58">
        <f>H21</f>
        <v>5855.84</v>
      </c>
      <c r="C24" s="58"/>
      <c r="D24" s="58"/>
      <c r="E24" s="58"/>
      <c r="F24" s="58"/>
      <c r="G24" s="58">
        <f>I21</f>
        <v>37</v>
      </c>
      <c r="H24" s="58"/>
      <c r="I24" s="58"/>
      <c r="J24" s="58"/>
      <c r="K24" s="24">
        <f>SUM(B24:J24)</f>
        <v>5892.84</v>
      </c>
    </row>
    <row r="25" spans="1:11" ht="20.149999999999999" customHeight="1" x14ac:dyDescent="0.3">
      <c r="B25" s="7"/>
      <c r="C25" s="7"/>
      <c r="D25" s="7"/>
      <c r="E25" s="7"/>
      <c r="F25" s="7"/>
      <c r="G25" s="7"/>
      <c r="H25" s="7"/>
      <c r="I25" s="7"/>
      <c r="J25" s="7"/>
      <c r="K25" s="7"/>
    </row>
    <row r="26" spans="1:11" ht="20.149999999999999" customHeight="1" x14ac:dyDescent="0.3">
      <c r="B26" s="7" t="s">
        <v>24</v>
      </c>
      <c r="C26" s="7"/>
      <c r="D26" s="7"/>
      <c r="E26" s="7"/>
      <c r="F26" s="7" t="s">
        <v>2</v>
      </c>
      <c r="G26" s="7" t="s">
        <v>25</v>
      </c>
      <c r="H26" s="7"/>
      <c r="I26" s="7"/>
      <c r="J26" s="7" t="s">
        <v>3</v>
      </c>
      <c r="K26" s="7"/>
    </row>
    <row r="29" spans="1:11" ht="18.45" x14ac:dyDescent="0.3">
      <c r="A29" s="59" t="s">
        <v>26</v>
      </c>
      <c r="B29" s="59"/>
      <c r="C29" s="59"/>
      <c r="D29" s="59"/>
      <c r="E29" s="59"/>
      <c r="F29" s="59"/>
      <c r="G29" s="59"/>
      <c r="H29" s="59"/>
      <c r="I29" s="59"/>
      <c r="J29" s="59"/>
      <c r="K29" s="59"/>
    </row>
    <row r="31" spans="1:11" ht="20.149999999999999" customHeight="1" x14ac:dyDescent="0.3">
      <c r="B31" s="3"/>
      <c r="C31" s="4"/>
      <c r="D31" s="5" t="s">
        <v>5</v>
      </c>
      <c r="E31" s="5"/>
      <c r="F31" s="53"/>
      <c r="G31" s="53"/>
      <c r="H31" s="5" t="s">
        <v>6</v>
      </c>
      <c r="I31" s="4"/>
      <c r="J31" s="53"/>
      <c r="K31" s="54"/>
    </row>
    <row r="32" spans="1:11" ht="20.149999999999999" customHeight="1" x14ac:dyDescent="0.3">
      <c r="B32" s="6"/>
      <c r="C32" s="7"/>
      <c r="D32" s="8" t="s">
        <v>7</v>
      </c>
      <c r="E32" s="8"/>
      <c r="F32" s="55"/>
      <c r="G32" s="55"/>
      <c r="H32" s="8" t="s">
        <v>8</v>
      </c>
      <c r="I32" s="7"/>
      <c r="J32" s="55"/>
      <c r="K32" s="56"/>
    </row>
    <row r="33" spans="2:11" ht="20.149999999999999" customHeight="1" x14ac:dyDescent="0.3">
      <c r="B33" s="6"/>
      <c r="C33" s="7"/>
      <c r="D33" s="8" t="s">
        <v>9</v>
      </c>
      <c r="E33" s="8"/>
      <c r="F33" s="55"/>
      <c r="G33" s="55"/>
      <c r="H33" s="8" t="s">
        <v>10</v>
      </c>
      <c r="I33" s="7"/>
      <c r="J33" s="55"/>
      <c r="K33" s="56"/>
    </row>
    <row r="34" spans="2:11" ht="20.149999999999999" customHeight="1" x14ac:dyDescent="0.3">
      <c r="B34" s="9"/>
      <c r="C34" s="10"/>
      <c r="D34" s="11"/>
      <c r="E34" s="11"/>
      <c r="F34" s="12"/>
      <c r="G34" s="12"/>
      <c r="H34" s="11" t="s">
        <v>11</v>
      </c>
      <c r="I34" s="10"/>
      <c r="J34" s="50"/>
      <c r="K34" s="51"/>
    </row>
    <row r="35" spans="2:11" ht="20.149999999999999" customHeight="1" x14ac:dyDescent="0.3"/>
    <row r="36" spans="2:11" ht="20.149999999999999" customHeight="1" x14ac:dyDescent="0.3">
      <c r="B36" s="42"/>
      <c r="C36" s="42"/>
      <c r="D36" s="18" t="s">
        <v>27</v>
      </c>
      <c r="E36" s="42" t="s">
        <v>28</v>
      </c>
      <c r="F36" s="42"/>
      <c r="G36" s="16" t="s">
        <v>29</v>
      </c>
      <c r="H36" s="16" t="s">
        <v>30</v>
      </c>
      <c r="I36" s="52" t="s">
        <v>1</v>
      </c>
      <c r="J36" s="52"/>
      <c r="K36" s="25" t="s">
        <v>17</v>
      </c>
    </row>
    <row r="37" spans="2:11" ht="20.149999999999999" customHeight="1" x14ac:dyDescent="0.3">
      <c r="B37" s="42">
        <v>1</v>
      </c>
      <c r="C37" s="42"/>
      <c r="D37" s="19"/>
      <c r="E37" s="42"/>
      <c r="F37" s="42"/>
      <c r="G37" s="16"/>
      <c r="H37" s="16"/>
      <c r="I37" s="40">
        <f>G37*H37</f>
        <v>0</v>
      </c>
      <c r="J37" s="41"/>
      <c r="K37" s="26"/>
    </row>
    <row r="38" spans="2:11" ht="20.149999999999999" customHeight="1" x14ac:dyDescent="0.3">
      <c r="B38" s="42">
        <v>2</v>
      </c>
      <c r="C38" s="42"/>
      <c r="D38" s="19"/>
      <c r="E38" s="42"/>
      <c r="F38" s="42"/>
      <c r="G38" s="16">
        <v>0</v>
      </c>
      <c r="H38" s="16"/>
      <c r="I38" s="40">
        <f t="shared" ref="I38" si="0">G38*H38</f>
        <v>0</v>
      </c>
      <c r="J38" s="41"/>
      <c r="K38" s="26"/>
    </row>
    <row r="39" spans="2:11" ht="20.149999999999999" customHeight="1" x14ac:dyDescent="0.3">
      <c r="B39" s="43" t="s">
        <v>1</v>
      </c>
      <c r="C39" s="44"/>
      <c r="D39" s="44"/>
      <c r="E39" s="44"/>
      <c r="F39" s="45"/>
      <c r="G39" s="17"/>
      <c r="H39" s="17">
        <f>SUM(H22:H38)</f>
        <v>0</v>
      </c>
      <c r="I39" s="46">
        <f>SUM(I37:J38)</f>
        <v>0</v>
      </c>
      <c r="J39" s="47"/>
      <c r="K39" s="22"/>
    </row>
    <row r="40" spans="2:11" ht="20.149999999999999" customHeight="1" x14ac:dyDescent="0.3">
      <c r="B40" s="7" t="s">
        <v>24</v>
      </c>
      <c r="C40" s="7"/>
      <c r="D40" s="7"/>
      <c r="E40" s="7"/>
      <c r="F40" s="7" t="s">
        <v>2</v>
      </c>
      <c r="G40" s="7" t="s">
        <v>25</v>
      </c>
      <c r="H40" s="7"/>
      <c r="I40" s="7"/>
      <c r="J40" s="7" t="s">
        <v>3</v>
      </c>
      <c r="K40" s="7"/>
    </row>
  </sheetData>
  <mergeCells count="65">
    <mergeCell ref="F7:G7"/>
    <mergeCell ref="J7:K7"/>
    <mergeCell ref="J8:K8"/>
    <mergeCell ref="B10:C10"/>
    <mergeCell ref="E10:F10"/>
    <mergeCell ref="I10:J10"/>
    <mergeCell ref="B3:K3"/>
    <mergeCell ref="F5:G5"/>
    <mergeCell ref="J5:K5"/>
    <mergeCell ref="F6:G6"/>
    <mergeCell ref="J6:K6"/>
    <mergeCell ref="E11:F11"/>
    <mergeCell ref="I11:J11"/>
    <mergeCell ref="B13:C13"/>
    <mergeCell ref="E13:F13"/>
    <mergeCell ref="I13:J13"/>
    <mergeCell ref="B11:C11"/>
    <mergeCell ref="E12:F12"/>
    <mergeCell ref="B21:F21"/>
    <mergeCell ref="I21:J21"/>
    <mergeCell ref="I16:J16"/>
    <mergeCell ref="B17:C17"/>
    <mergeCell ref="B16:C16"/>
    <mergeCell ref="E16:F16"/>
    <mergeCell ref="E20:F20"/>
    <mergeCell ref="B20:C20"/>
    <mergeCell ref="B18:C18"/>
    <mergeCell ref="B19:C19"/>
    <mergeCell ref="I20:J20"/>
    <mergeCell ref="I19:J19"/>
    <mergeCell ref="E19:F19"/>
    <mergeCell ref="J32:K32"/>
    <mergeCell ref="F33:G33"/>
    <mergeCell ref="J33:K33"/>
    <mergeCell ref="B23:F23"/>
    <mergeCell ref="G23:J23"/>
    <mergeCell ref="B24:F24"/>
    <mergeCell ref="G24:J24"/>
    <mergeCell ref="A29:K29"/>
    <mergeCell ref="B39:F39"/>
    <mergeCell ref="I39:J39"/>
    <mergeCell ref="D11:D20"/>
    <mergeCell ref="B38:C38"/>
    <mergeCell ref="E38:F38"/>
    <mergeCell ref="I38:J38"/>
    <mergeCell ref="J34:K34"/>
    <mergeCell ref="B36:C36"/>
    <mergeCell ref="E36:F36"/>
    <mergeCell ref="I36:J36"/>
    <mergeCell ref="B37:C37"/>
    <mergeCell ref="E37:F37"/>
    <mergeCell ref="I37:J37"/>
    <mergeCell ref="F31:G31"/>
    <mergeCell ref="J31:K31"/>
    <mergeCell ref="F32:G32"/>
    <mergeCell ref="B14:C14"/>
    <mergeCell ref="E17:F17"/>
    <mergeCell ref="E18:F18"/>
    <mergeCell ref="I17:J17"/>
    <mergeCell ref="I18:J18"/>
    <mergeCell ref="I14:J14"/>
    <mergeCell ref="I15:J15"/>
    <mergeCell ref="B15:C15"/>
    <mergeCell ref="E15:F15"/>
    <mergeCell ref="E14:F14"/>
  </mergeCells>
  <phoneticPr fontId="8" type="noConversion"/>
  <pageMargins left="0.69930555555555596" right="0.69930555555555596" top="0.75" bottom="0.75" header="0.3" footer="0.3"/>
  <pageSetup paperSize="9" scale="95" orientation="portrait" r:id="rId1"/>
  <colBreaks count="1" manualBreakCount="1">
    <brk id="11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D5419F-B445-41AC-BB79-2B328DD4BFA2}">
  <dimension ref="A1"/>
  <sheetViews>
    <sheetView topLeftCell="A31" zoomScale="70" zoomScaleNormal="70" workbookViewId="0">
      <selection activeCell="H42" sqref="H42"/>
    </sheetView>
  </sheetViews>
  <sheetFormatPr defaultRowHeight="14.15" x14ac:dyDescent="0.3"/>
  <sheetData/>
  <phoneticPr fontId="8" type="noConversion"/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2</vt:i4>
      </vt:variant>
      <vt:variant>
        <vt:lpstr>命名范围</vt:lpstr>
      </vt:variant>
      <vt:variant>
        <vt:i4>1</vt:i4>
      </vt:variant>
    </vt:vector>
  </HeadingPairs>
  <TitlesOfParts>
    <vt:vector size="3" baseType="lpstr">
      <vt:lpstr>员工差旅明细</vt:lpstr>
      <vt:lpstr>Sheet1</vt:lpstr>
      <vt:lpstr>员工差旅明细!Print_Area</vt:lpstr>
    </vt:vector>
  </TitlesOfParts>
  <Company>微软中国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86139</cp:lastModifiedBy>
  <cp:lastPrinted>2021-11-30T04:38:36Z</cp:lastPrinted>
  <dcterms:created xsi:type="dcterms:W3CDTF">2014-04-15T08:52:00Z</dcterms:created>
  <dcterms:modified xsi:type="dcterms:W3CDTF">2022-01-24T03:36:54Z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2052-10.1.0.7520</vt:lpwstr>
  </property>
</Properties>
</file>