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<sst xmlns="http://schemas.openxmlformats.org/spreadsheetml/2006/main" count="55">
  <si>
    <t>【借款报销单】</t>
  </si>
  <si>
    <t>团号：HMZB-180123-QSK686</t>
  </si>
  <si>
    <t>会议日期：2018年1月23-26日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</si>
  <si>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</si>
  <si>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</si>
  <si>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</si>
  <si>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</si>
  <si>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</si>
  <si>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</si>
  <si>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</si>
  <si>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</si>
  <si>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</si>
  <si>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</si>
  <si>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</si>
  <si>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</si>
  <si>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</si>
  <si>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</si>
  <si>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</si>
  <si>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</si>
  <si>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</si>
  <si>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</si>
  <si>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</si>
  <si>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</si>
  <si>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</si>
  <si>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</si>
  <si>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</si>
  <si>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</si>
  <si>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</si>
  <si>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</si>
  <si>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</si>
  <si>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</si>
  <si>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</si>
  <si>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</si>
  <si>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</si>
  <si>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良图-挂绳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</si>
  <si>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</si>
  <si>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</si>
  <si>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</si>
  <si>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</si>
  <si>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</si>
  <si>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</si>
  <si>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</si>
  <si>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</si>
  <si>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电话费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</si>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</sst>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#,##0.00_);[Red]\(#,##0.00\)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0" fillId="12" borderId="9" applyNumberFormat="0" applyAlignment="0" applyProtection="0">
      <alignment vertical="center"/>
    </xf>
    <xf numFmtId="0" fontId="9" fillId="11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1"/>
  <sheetViews>
    <sheetView tabSelected="1" view="pageBreakPreview" zoomScaleNormal="100" zoomScaleSheetLayoutView="100" topLeftCell="A25" workbookViewId="0">
      <selection activeCell="I17" sqref="I17"/>
    </sheetView>
  </sheetViews>
  <sheetFormatPr defaultColWidth="9" defaultRowHeight="21" customHeight="1"/>
  <cols>
    <col min="1" max="1" width="9" style="2"/>
    <col min="2" max="2" width="16.7545454545455" customWidth="1"/>
    <col min="3" max="3" width="9" style="3"/>
    <col min="6" max="6" width="11.5454545454545"/>
    <col min="8" max="8" width="10.7272727272727" customWidth="1"/>
    <col min="9" max="9" width="17.8181818181818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6"/>
      <c r="J9" s="38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39"/>
      <c r="J10" s="40"/>
    </row>
    <row r="11" customHeight="1" spans="1:10">
      <c r="A11" s="20">
        <v>2</v>
      </c>
      <c r="B11" s="21" t="s">
        <v>18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>F11+G11</f>
        <v>0</v>
      </c>
      <c r="I11" s="36"/>
      <c r="J11" s="37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6"/>
      <c r="J12" s="38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39"/>
      <c r="J13" s="40"/>
    </row>
    <row r="14" customHeight="1" spans="1:10">
      <c r="A14" s="13">
        <v>3</v>
      </c>
      <c r="B14" s="14" t="s">
        <v>21</v>
      </c>
      <c r="C14" s="15">
        <v>0</v>
      </c>
      <c r="D14" s="16"/>
      <c r="E14" s="15">
        <f>C14*D14</f>
        <v>0</v>
      </c>
      <c r="F14" s="15">
        <v>0</v>
      </c>
      <c r="G14" s="15">
        <v>0</v>
      </c>
      <c r="H14" s="15">
        <f>F14+G14</f>
        <v>0</v>
      </c>
      <c r="I14" s="36"/>
      <c r="J14" s="41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>F15+G15</f>
        <v>0</v>
      </c>
      <c r="I15" s="36"/>
      <c r="J15" s="42"/>
    </row>
    <row r="16" s="1" customFormat="1" customHeight="1" spans="1:10">
      <c r="A16" s="17"/>
      <c r="B16" s="18" t="s">
        <v>23</v>
      </c>
      <c r="C16" s="19">
        <f>SUM(C14)</f>
        <v>0</v>
      </c>
      <c r="D16" s="19">
        <f t="shared" ref="D16:E16" si="1">SUM(D14)</f>
        <v>0</v>
      </c>
      <c r="E16" s="19">
        <f t="shared" si="1"/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3"/>
    </row>
    <row r="17" customHeight="1" spans="1:10">
      <c r="A17" s="13">
        <v>4</v>
      </c>
      <c r="B17" s="14" t="s">
        <v>24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v>0</v>
      </c>
      <c r="I17" s="36"/>
      <c r="J17" s="41" t="s">
        <v>25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6"/>
      <c r="J18" s="42"/>
    </row>
    <row r="19" s="1" customFormat="1" customHeight="1" spans="1:10">
      <c r="A19" s="17"/>
      <c r="B19" s="18" t="s">
        <v>26</v>
      </c>
      <c r="C19" s="19">
        <f>SUM(C17)</f>
        <v>0</v>
      </c>
      <c r="D19" s="19">
        <f t="shared" ref="D19:E19" si="2">SUM(D17)</f>
        <v>0</v>
      </c>
      <c r="E19" s="19">
        <f t="shared" si="2"/>
        <v>0</v>
      </c>
      <c r="F19" s="19">
        <f>SUM(F17:F18)</f>
        <v>0</v>
      </c>
      <c r="G19" s="19">
        <f t="shared" ref="G19:H19" si="3">SUM(G17:G18)</f>
        <v>0</v>
      </c>
      <c r="H19" s="19">
        <f t="shared" si="3"/>
        <v>0</v>
      </c>
      <c r="I19" s="39"/>
      <c r="J19" s="43"/>
    </row>
    <row r="20" customHeight="1" spans="1:10">
      <c r="A20" s="20">
        <v>5</v>
      </c>
      <c r="B20" s="21" t="s">
        <v>27</v>
      </c>
      <c r="C20" s="22">
        <v>0</v>
      </c>
      <c r="D20" s="20"/>
      <c r="E20" s="22">
        <f>C20*D20</f>
        <v>0</v>
      </c>
      <c r="F20" s="15">
        <v>0</v>
      </c>
      <c r="G20" s="15">
        <v>0</v>
      </c>
      <c r="H20" s="15">
        <f>F20+G20</f>
        <v>0</v>
      </c>
      <c r="I20" s="36"/>
      <c r="J20" s="37" t="s">
        <v>28</v>
      </c>
    </row>
    <row r="21" customHeight="1" spans="1:10">
      <c r="A21" s="23"/>
      <c r="B21" s="24"/>
      <c r="C21" s="25"/>
      <c r="D21" s="23"/>
      <c r="E21" s="25"/>
      <c r="F21" s="15">
        <v>0</v>
      </c>
      <c r="G21" s="15">
        <v>0</v>
      </c>
      <c r="H21" s="15">
        <f t="shared" ref="H21" si="4">F21+G21</f>
        <v>0</v>
      </c>
      <c r="I21" s="36"/>
      <c r="J21" s="38"/>
    </row>
    <row r="22" s="1" customFormat="1" customHeight="1" spans="1:10">
      <c r="A22" s="17"/>
      <c r="B22" s="18" t="s">
        <v>29</v>
      </c>
      <c r="C22" s="19">
        <f>SUM(C20)</f>
        <v>0</v>
      </c>
      <c r="D22" s="19">
        <f t="shared" ref="D22:E22" si="5">SUM(D20)</f>
        <v>0</v>
      </c>
      <c r="E22" s="19">
        <f t="shared" si="5"/>
        <v>0</v>
      </c>
      <c r="F22" s="19">
        <f>SUM(F20:F21)</f>
        <v>0</v>
      </c>
      <c r="G22" s="19">
        <f>SUM(G20:G21)</f>
        <v>0</v>
      </c>
      <c r="H22" s="19">
        <f t="shared" ref="H22" si="6">SUM(H20:H21)</f>
        <v>0</v>
      </c>
      <c r="I22" s="39"/>
      <c r="J22" s="40"/>
    </row>
    <row r="23" customHeight="1" spans="1:10">
      <c r="A23" s="13">
        <v>6</v>
      </c>
      <c r="B23" s="14" t="s">
        <v>30</v>
      </c>
      <c r="C23" s="15">
        <v>0</v>
      </c>
      <c r="D23" s="16"/>
      <c r="E23" s="15">
        <f>C23*D23</f>
        <v>0</v>
      </c>
      <c r="F23" s="15">
        <v>0</v>
      </c>
      <c r="G23" s="15">
        <v>0</v>
      </c>
      <c r="H23" s="15">
        <f>F23+G23</f>
        <v>0</v>
      </c>
      <c r="I23" s="36"/>
      <c r="J23" s="37" t="s">
        <v>31</v>
      </c>
    </row>
    <row r="24" s="1" customFormat="1" customHeight="1" spans="1:10">
      <c r="A24" s="17"/>
      <c r="B24" s="18" t="s">
        <v>32</v>
      </c>
      <c r="C24" s="19">
        <f>SUM(C23)</f>
        <v>0</v>
      </c>
      <c r="D24" s="19">
        <f t="shared" ref="D24:E24" si="7">SUM(D23)</f>
        <v>0</v>
      </c>
      <c r="E24" s="19">
        <f t="shared" si="7"/>
        <v>0</v>
      </c>
      <c r="F24" s="19">
        <f>SUM(F23:F23)</f>
        <v>0</v>
      </c>
      <c r="G24" s="19">
        <f>SUM(G23:G23)</f>
        <v>0</v>
      </c>
      <c r="H24" s="19">
        <f>SUM(H23:H23)</f>
        <v>0</v>
      </c>
      <c r="I24" s="39"/>
      <c r="J24" s="43"/>
    </row>
    <row r="25" customHeight="1" spans="1:10">
      <c r="A25" s="13">
        <v>7</v>
      </c>
      <c r="B25" s="14" t="s">
        <v>33</v>
      </c>
      <c r="C25" s="15">
        <v>0</v>
      </c>
      <c r="D25" s="16"/>
      <c r="E25" s="15">
        <f>C25*D25</f>
        <v>0</v>
      </c>
      <c r="F25" s="15">
        <v>1279</v>
      </c>
      <c r="G25" s="15">
        <v>0</v>
      </c>
      <c r="H25" s="15">
        <f>F25+G25</f>
        <v>1279</v>
      </c>
      <c r="I25" s="36" t="s">
        <v>34</v>
      </c>
      <c r="J25" s="44"/>
    </row>
    <row r="26" s="1" customFormat="1" customHeight="1" spans="1:10">
      <c r="A26" s="17"/>
      <c r="B26" s="18" t="s">
        <v>35</v>
      </c>
      <c r="C26" s="19">
        <f>SUM(C25)</f>
        <v>0</v>
      </c>
      <c r="D26" s="19">
        <f t="shared" ref="D26:E26" si="8">SUM(D25)</f>
        <v>0</v>
      </c>
      <c r="E26" s="19">
        <f t="shared" si="8"/>
        <v>0</v>
      </c>
      <c r="F26" s="19">
        <f>SUM(F25:F25)</f>
        <v>1279</v>
      </c>
      <c r="G26" s="19">
        <f>SUM(G25:G25)</f>
        <v>0</v>
      </c>
      <c r="H26" s="19">
        <f>SUM(H25:H25)</f>
        <v>1279</v>
      </c>
      <c r="I26" s="39"/>
      <c r="J26" s="45"/>
    </row>
    <row r="27" customHeight="1" spans="1:10">
      <c r="A27" s="13">
        <v>8</v>
      </c>
      <c r="B27" s="14" t="s">
        <v>36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>F27+G27</f>
        <v>0</v>
      </c>
      <c r="I27" s="36"/>
      <c r="J27" s="41" t="s">
        <v>37</v>
      </c>
    </row>
    <row r="28" s="1" customFormat="1" customHeight="1" spans="1:10">
      <c r="A28" s="17"/>
      <c r="B28" s="18" t="s">
        <v>38</v>
      </c>
      <c r="C28" s="19">
        <f>SUM(C27)</f>
        <v>0</v>
      </c>
      <c r="D28" s="19">
        <f t="shared" ref="D28:E28" si="9">SUM(D27)</f>
        <v>0</v>
      </c>
      <c r="E28" s="19">
        <f t="shared" si="9"/>
        <v>0</v>
      </c>
      <c r="F28" s="19">
        <f>SUM(F27:F27)</f>
        <v>0</v>
      </c>
      <c r="G28" s="19">
        <f>SUM(G27:G27)</f>
        <v>0</v>
      </c>
      <c r="H28" s="19">
        <f>SUM(H27:H27)</f>
        <v>0</v>
      </c>
      <c r="I28" s="39"/>
      <c r="J28" s="43"/>
    </row>
    <row r="29" customHeight="1" spans="1:10">
      <c r="A29" s="13">
        <v>9</v>
      </c>
      <c r="B29" s="14" t="s">
        <v>39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36"/>
      <c r="J29" s="37" t="s">
        <v>40</v>
      </c>
    </row>
    <row r="30" s="1" customFormat="1" customHeight="1" spans="1:10">
      <c r="A30" s="17"/>
      <c r="B30" s="18" t="s">
        <v>41</v>
      </c>
      <c r="C30" s="19">
        <f>SUM(C29)</f>
        <v>0</v>
      </c>
      <c r="D30" s="19">
        <f t="shared" ref="D30:E30" si="10">SUM(D29)</f>
        <v>0</v>
      </c>
      <c r="E30" s="19">
        <f t="shared" si="10"/>
        <v>0</v>
      </c>
      <c r="F30" s="19">
        <f>SUM(F29:F29)</f>
        <v>0</v>
      </c>
      <c r="G30" s="19">
        <f>SUM(G29:G29)</f>
        <v>0</v>
      </c>
      <c r="H30" s="19">
        <f>SUM(H29:H29)</f>
        <v>0</v>
      </c>
      <c r="I30" s="39"/>
      <c r="J30" s="40"/>
    </row>
    <row r="31" customHeight="1" spans="1:10">
      <c r="A31" s="20">
        <v>10</v>
      </c>
      <c r="B31" s="14" t="s">
        <v>42</v>
      </c>
      <c r="C31" s="15">
        <v>0</v>
      </c>
      <c r="D31" s="16"/>
      <c r="E31" s="15">
        <f>C31*D31</f>
        <v>0</v>
      </c>
      <c r="F31" s="15">
        <v>0.7</v>
      </c>
      <c r="G31" s="15">
        <v>0</v>
      </c>
      <c r="H31" s="15">
        <f>F31+G31</f>
        <v>0.7</v>
      </c>
      <c r="I31" s="36" t="s">
        <v>43</v>
      </c>
      <c r="J31" s="44"/>
    </row>
    <row r="32" customHeight="1" spans="1:10">
      <c r="A32" s="26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36"/>
      <c r="J32" s="46"/>
    </row>
    <row r="33" s="1" customFormat="1" customHeight="1" spans="1:10">
      <c r="A33" s="17"/>
      <c r="B33" s="18" t="s">
        <v>44</v>
      </c>
      <c r="C33" s="19">
        <f>SUM(C31)</f>
        <v>0</v>
      </c>
      <c r="D33" s="19">
        <f t="shared" ref="D33:E33" si="11">SUM(D31)</f>
        <v>0</v>
      </c>
      <c r="E33" s="19">
        <f t="shared" si="11"/>
        <v>0</v>
      </c>
      <c r="F33" s="19">
        <f>SUM(F31:F32)</f>
        <v>0.7</v>
      </c>
      <c r="G33" s="19">
        <f>SUM(G31:G32)</f>
        <v>0</v>
      </c>
      <c r="H33" s="19">
        <f>SUM(H31:H32)</f>
        <v>0.7</v>
      </c>
      <c r="I33" s="39"/>
      <c r="J33" s="45"/>
    </row>
    <row r="34" customHeight="1" spans="1:10">
      <c r="A34" s="17"/>
      <c r="B34" s="18" t="s">
        <v>45</v>
      </c>
      <c r="C34" s="19">
        <f>SUM(C33,C30,C28,C26,C24,C22,C19,C16,C13,C10)</f>
        <v>0</v>
      </c>
      <c r="D34" s="19">
        <f t="shared" ref="D34:H34" si="12">SUM(D33,D30,D28,D26,D24,D22,D19,D16,D13,D10)</f>
        <v>0</v>
      </c>
      <c r="E34" s="19">
        <f t="shared" si="12"/>
        <v>0</v>
      </c>
      <c r="F34" s="19">
        <f t="shared" si="12"/>
        <v>1279.7</v>
      </c>
      <c r="G34" s="19">
        <f t="shared" si="12"/>
        <v>0</v>
      </c>
      <c r="H34" s="19">
        <f t="shared" si="12"/>
        <v>1279.7</v>
      </c>
      <c r="I34" s="39"/>
      <c r="J34" s="47"/>
    </row>
    <row r="38" customHeight="1" spans="1:9">
      <c r="A38" s="27" t="s">
        <v>46</v>
      </c>
      <c r="B38" s="28"/>
      <c r="C38" s="29" t="s">
        <v>47</v>
      </c>
      <c r="D38" s="29"/>
      <c r="E38" s="29" t="s">
        <v>48</v>
      </c>
      <c r="F38" s="29"/>
      <c r="G38" s="29" t="s">
        <v>49</v>
      </c>
      <c r="H38" s="29"/>
      <c r="I38" s="48" t="s">
        <v>50</v>
      </c>
    </row>
    <row r="39" customHeight="1" spans="1:9">
      <c r="A39" s="30">
        <f>E34</f>
        <v>0</v>
      </c>
      <c r="B39" s="31"/>
      <c r="C39" s="31">
        <f>H34</f>
        <v>1279.7</v>
      </c>
      <c r="D39" s="31"/>
      <c r="E39" s="31">
        <f>F34</f>
        <v>1279.7</v>
      </c>
      <c r="F39" s="31"/>
      <c r="G39" s="31">
        <f>G34</f>
        <v>0</v>
      </c>
      <c r="H39" s="31"/>
      <c r="I39" s="49">
        <f>A39-C39</f>
        <v>-1279.7</v>
      </c>
    </row>
    <row r="41" customHeight="1" spans="1:9">
      <c r="A41" s="32" t="s">
        <v>51</v>
      </c>
      <c r="B41" s="33"/>
      <c r="C41" s="34" t="s">
        <v>52</v>
      </c>
      <c r="D41" s="32"/>
      <c r="E41" s="32" t="s">
        <v>53</v>
      </c>
      <c r="F41" s="32"/>
      <c r="G41" s="32" t="s">
        <v>54</v>
      </c>
      <c r="H41" s="32"/>
      <c r="I41" s="33"/>
    </row>
  </sheetData>
  <mergeCells count="56">
    <mergeCell ref="C2:H2"/>
    <mergeCell ref="C6:E6"/>
    <mergeCell ref="F6:I6"/>
    <mergeCell ref="A38:B38"/>
    <mergeCell ref="C38:D38"/>
    <mergeCell ref="E38:F38"/>
    <mergeCell ref="G38:H38"/>
    <mergeCell ref="A39:B39"/>
    <mergeCell ref="C39:D39"/>
    <mergeCell ref="E39:F39"/>
    <mergeCell ref="G39:H39"/>
    <mergeCell ref="A6:A7"/>
    <mergeCell ref="A8:A9"/>
    <mergeCell ref="A11:A12"/>
    <mergeCell ref="A14:A15"/>
    <mergeCell ref="A17:A18"/>
    <mergeCell ref="A20:A21"/>
    <mergeCell ref="A31:A32"/>
    <mergeCell ref="B6:B7"/>
    <mergeCell ref="B8:B9"/>
    <mergeCell ref="B11:B12"/>
    <mergeCell ref="B14:B15"/>
    <mergeCell ref="B17:B18"/>
    <mergeCell ref="B20:B21"/>
    <mergeCell ref="B31:B32"/>
    <mergeCell ref="C8:C9"/>
    <mergeCell ref="C11:C12"/>
    <mergeCell ref="C14:C15"/>
    <mergeCell ref="C17:C18"/>
    <mergeCell ref="C20:C21"/>
    <mergeCell ref="C31:C32"/>
    <mergeCell ref="D8:D9"/>
    <mergeCell ref="D11:D12"/>
    <mergeCell ref="D14:D15"/>
    <mergeCell ref="D17:D18"/>
    <mergeCell ref="D20:D21"/>
    <mergeCell ref="D31:D32"/>
    <mergeCell ref="E8:E9"/>
    <mergeCell ref="E11:E12"/>
    <mergeCell ref="E14:E15"/>
    <mergeCell ref="E17:E18"/>
    <mergeCell ref="E20:E21"/>
    <mergeCell ref="E31:E32"/>
    <mergeCell ref="J4:J5"/>
    <mergeCell ref="J6:J7"/>
    <mergeCell ref="J8:J10"/>
    <mergeCell ref="J11:J13"/>
    <mergeCell ref="J14:J16"/>
    <mergeCell ref="J17:J19"/>
    <mergeCell ref="J20:J22"/>
    <mergeCell ref="J23:J24"/>
    <mergeCell ref="J25:J26"/>
    <mergeCell ref="J27:J28"/>
    <mergeCell ref="J29:J30"/>
    <mergeCell ref="J31:J33"/>
    <mergeCell ref="H4:I5"/>
  </mergeCells>
  <pageMargins left="0.699305555555556" right="0.699305555555556" top="0.75" bottom="0.75" header="0.3" footer="0.3"/>
  <pageSetup paperSize="9" scale="6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2018-04-16T04:03:48Z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