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4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<sst xmlns="http://schemas.openxmlformats.org/spreadsheetml/2006/main" count="55">
  <si>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</si>
  <si>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
HMQA-180623-BAK712</t>
  </si>
  <si>
    <t>会议日期：20180623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</si>
  <si>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</si>
  <si>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</si>
  <si>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</si>
  <si>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</si>
  <si>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</si>
  <si>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</si>
  <si>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</si>
  <si>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</si>
  <si>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</si>
  <si>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</si>
  <si>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</si>
  <si>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</si>
  <si>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</si>
  <si>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报销客人高铁费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</si>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</sst>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27" borderId="15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13" workbookViewId="0">
      <selection activeCell="I11" sqref="I11"/>
    </sheetView>
  </sheetViews>
  <sheetFormatPr defaultColWidth="9" defaultRowHeight="21" customHeight="1"/>
  <cols>
    <col min="1" max="1" width="9" style="2"/>
    <col min="2" max="2" width="14.1083333333333" customWidth="1"/>
    <col min="3" max="3" width="15.3333333333333" style="3" customWidth="1"/>
    <col min="5" max="5" width="15.2166666666667" customWidth="1"/>
    <col min="6" max="6" width="11.6666666666667" customWidth="1"/>
    <col min="8" max="8" width="14.4416666666667" customWidth="1"/>
    <col min="9" max="9" width="30.4416666666667" customWidth="1"/>
    <col min="10" max="10" width="39.441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36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1405</v>
      </c>
      <c r="G8" s="15">
        <v>0</v>
      </c>
      <c r="H8" s="15">
        <v>1405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ref="H9:H43" si="0">F9+G9</f>
        <v>0</v>
      </c>
      <c r="I9" s="39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0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1405</v>
      </c>
      <c r="G13" s="19">
        <f t="shared" ref="G13:H13" si="1">SUM(G8:G12)</f>
        <v>0</v>
      </c>
      <c r="H13" s="19">
        <f t="shared" si="1"/>
        <v>1405</v>
      </c>
      <c r="I13" s="41"/>
      <c r="J13" s="42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9"/>
      <c r="J14" s="38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9"/>
      <c r="J15" s="40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2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9"/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9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9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9"/>
      <c r="J20" s="44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25</v>
      </c>
      <c r="C22" s="15">
        <v>0</v>
      </c>
      <c r="D22" s="16">
        <v>0</v>
      </c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7"/>
      <c r="J22" s="43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7"/>
      <c r="J23" s="44"/>
    </row>
    <row r="24" s="1" customFormat="1" customHeight="1" spans="1:10">
      <c r="A24" s="17"/>
      <c r="B24" s="18" t="s">
        <v>27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28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9"/>
      <c r="J25" s="38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9"/>
      <c r="J26" s="40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9"/>
      <c r="J28" s="38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9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9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9"/>
      <c r="J31" s="44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9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9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9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9"/>
      <c r="J36" s="47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9"/>
      <c r="J38" s="43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9"/>
      <c r="J39" s="44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9"/>
      <c r="J41" s="38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9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9"/>
      <c r="J43" s="40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42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v>0</v>
      </c>
      <c r="I45" s="37"/>
      <c r="J45" s="46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9"/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9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9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9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9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9"/>
      <c r="J51" s="47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1405</v>
      </c>
      <c r="G53" s="19">
        <f t="shared" si="22"/>
        <v>0</v>
      </c>
      <c r="H53" s="19">
        <f t="shared" si="22"/>
        <v>1405</v>
      </c>
      <c r="I53" s="41"/>
      <c r="J53" s="49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50" t="s">
        <v>49</v>
      </c>
    </row>
    <row r="58" customHeight="1" spans="1:9">
      <c r="A58" s="30">
        <f>E53</f>
        <v>0</v>
      </c>
      <c r="B58" s="31"/>
      <c r="C58" s="31">
        <f>H53</f>
        <v>1405</v>
      </c>
      <c r="D58" s="31"/>
      <c r="E58" s="31">
        <f>F53</f>
        <v>1405</v>
      </c>
      <c r="F58" s="31"/>
      <c r="G58" s="31">
        <f>G53</f>
        <v>0</v>
      </c>
      <c r="H58" s="31"/>
      <c r="I58" s="51">
        <f>A58-C58</f>
        <v>-1405</v>
      </c>
    </row>
    <row r="60" customHeight="1" spans="1:9">
      <c r="A60" s="32" t="s">
        <v>50</v>
      </c>
      <c r="B60" s="33" t="s">
        <v>51</v>
      </c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2017-11-14T07:49:00Z</cp:lastPrinted>
  <dcterms:modified xsi:type="dcterms:W3CDTF">2018-10-30T08:04:32Z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