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<sst xmlns="http://schemas.openxmlformats.org/spreadsheetml/2006/main" count="55" uniqueCount="55">
  <si>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</si>
  <si>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团号：HMJB-230308-BJA294</t>
  </si>
  <si>
    <t>会议日期：3月8日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</si>
  <si>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</si>
  <si>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</si>
  <si>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</si>
  <si>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</si>
  <si>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</si>
  <si>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</si>
  <si>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</si>
  <si>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</si>
  <si>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</si>
  <si>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</si>
  <si>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</si>
  <si>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</si>
  <si>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</si>
  <si>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</si>
  <si>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</si>
  <si>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</si>
  <si>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</si>
  <si>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</si>
  <si>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</si>
  <si>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</si>
  <si>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</si>
  <si>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</si>
  <si>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签证费垫付3492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</si>
  <si>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</si>
  <si>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</si>
  <si>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</si>
  <si>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</si>
  <si>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</si>
  <si>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</si>
  <si>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</si>
  <si>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</si>
  <si>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</si>
  <si>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</si>
  <si>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</si>
  <si>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</si>
  <si>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</si>
  <si>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</si>
  <si>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</si>
  <si>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</si>
  <si>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</si>
  <si>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用餐及酒水借款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</si>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</sst>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0" workbookViewId="0">
      <selection activeCell="I64" sqref="I64"/>
    </sheetView>
  </sheetViews>
  <sheetFormatPr defaultColWidth="9" defaultRowHeight="21" customHeight="1"/>
  <cols>
    <col min="1" max="1" width="9" style="2"/>
    <col min="2" max="2" width="16.6666666666667" customWidth="1"/>
    <col min="3" max="3" width="10.7777777777778" style="3"/>
    <col min="5" max="5" width="10.7777777777778"/>
    <col min="6" max="6" width="12" customWidth="1"/>
    <col min="8" max="8" width="12" customWidth="1"/>
    <col min="9" max="9" width="24.7777777777778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54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26">
        <v>3492</v>
      </c>
      <c r="G22" s="15">
        <v>0</v>
      </c>
      <c r="H22" s="15">
        <f t="shared" si="0"/>
        <v>3492</v>
      </c>
      <c r="I22" s="36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27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3492</v>
      </c>
      <c r="G24" s="19">
        <f t="shared" ref="G24:H24" si="6">SUM(G22:G23)</f>
        <v>0</v>
      </c>
      <c r="H24" s="19">
        <f t="shared" si="6"/>
        <v>3492</v>
      </c>
      <c r="I24" s="39"/>
      <c r="J24" s="43"/>
    </row>
    <row r="25" customHeight="1" spans="1:10">
      <c r="A25" s="20">
        <v>5</v>
      </c>
      <c r="B25" s="21" t="s">
        <v>28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44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7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42</v>
      </c>
      <c r="C45" s="15">
        <v>0</v>
      </c>
      <c r="D45" s="16">
        <v>1</v>
      </c>
      <c r="E45" s="15">
        <f>C45*D45</f>
        <v>0</v>
      </c>
      <c r="F45" s="15"/>
      <c r="G45" s="15"/>
      <c r="H45" s="15"/>
      <c r="I45" s="44"/>
      <c r="J45" s="45" t="s">
        <v>43</v>
      </c>
    </row>
    <row r="46" customHeight="1" spans="1:10">
      <c r="A46" s="27"/>
      <c r="B46" s="14"/>
      <c r="C46" s="15"/>
      <c r="D46" s="16"/>
      <c r="E46" s="15"/>
      <c r="F46" s="15"/>
      <c r="G46" s="15"/>
      <c r="H46" s="15"/>
      <c r="I46" s="44"/>
      <c r="J46" s="46"/>
    </row>
    <row r="47" customHeight="1" spans="1:10">
      <c r="A47" s="27"/>
      <c r="B47" s="14"/>
      <c r="C47" s="15"/>
      <c r="D47" s="16"/>
      <c r="E47" s="15"/>
      <c r="F47" s="15"/>
      <c r="G47" s="15"/>
      <c r="H47" s="15"/>
      <c r="I47" s="44"/>
      <c r="J47" s="46"/>
    </row>
    <row r="48" customHeight="1" spans="1:10">
      <c r="A48" s="27"/>
      <c r="B48" s="14"/>
      <c r="C48" s="15"/>
      <c r="D48" s="16"/>
      <c r="E48" s="15"/>
      <c r="F48" s="15"/>
      <c r="G48" s="15"/>
      <c r="H48" s="15"/>
      <c r="I48" s="44"/>
      <c r="J48" s="46"/>
    </row>
    <row r="49" customHeight="1" spans="1:10">
      <c r="A49" s="27"/>
      <c r="B49" s="14"/>
      <c r="C49" s="15"/>
      <c r="D49" s="16"/>
      <c r="E49" s="15"/>
      <c r="F49" s="15"/>
      <c r="G49" s="15"/>
      <c r="H49" s="15"/>
      <c r="I49" s="36"/>
      <c r="J49" s="46"/>
    </row>
    <row r="50" customHeight="1" spans="1:10">
      <c r="A50" s="27"/>
      <c r="B50" s="14"/>
      <c r="C50" s="15"/>
      <c r="D50" s="16"/>
      <c r="E50" s="15"/>
      <c r="F50" s="15"/>
      <c r="G50" s="15"/>
      <c r="H50" s="15"/>
      <c r="I50" s="36"/>
      <c r="J50" s="46"/>
    </row>
    <row r="51" customHeight="1" spans="1:10">
      <c r="A51" s="27"/>
      <c r="B51" s="14"/>
      <c r="C51" s="15"/>
      <c r="D51" s="16"/>
      <c r="E51" s="15"/>
      <c r="F51" s="15"/>
      <c r="G51" s="15"/>
      <c r="H51" s="15"/>
      <c r="I51" s="36"/>
      <c r="J51" s="46"/>
    </row>
    <row r="52" customHeight="1" spans="1:10">
      <c r="A52" s="27"/>
      <c r="B52" s="14"/>
      <c r="C52" s="15"/>
      <c r="D52" s="16"/>
      <c r="E52" s="15"/>
      <c r="F52" s="15"/>
      <c r="G52" s="15"/>
      <c r="H52" s="15"/>
      <c r="I52" s="36"/>
      <c r="J52" s="46"/>
    </row>
    <row r="53" customHeight="1" spans="1:10">
      <c r="A53" s="27"/>
      <c r="B53" s="14"/>
      <c r="C53" s="15"/>
      <c r="D53" s="16"/>
      <c r="E53" s="15"/>
      <c r="F53" s="15"/>
      <c r="G53" s="15"/>
      <c r="H53" s="15"/>
      <c r="I53" s="36"/>
      <c r="J53" s="46"/>
    </row>
    <row r="54" customHeight="1" spans="1:10">
      <c r="A54" s="23"/>
      <c r="B54" s="14"/>
      <c r="C54" s="15"/>
      <c r="D54" s="16"/>
      <c r="E54" s="15"/>
      <c r="F54" s="15"/>
      <c r="G54" s="15"/>
      <c r="H54" s="15"/>
      <c r="I54" s="36"/>
      <c r="J54" s="46"/>
    </row>
    <row r="55" s="1" customFormat="1" customHeight="1" spans="1:10">
      <c r="A55" s="17"/>
      <c r="B55" s="18" t="s">
        <v>44</v>
      </c>
      <c r="C55" s="19">
        <f>SUM(C45)</f>
        <v>0</v>
      </c>
      <c r="D55" s="19">
        <f t="shared" ref="D55:E55" si="18">SUM(D45)</f>
        <v>1</v>
      </c>
      <c r="E55" s="19">
        <f t="shared" si="18"/>
        <v>0</v>
      </c>
      <c r="F55" s="19">
        <f>SUM(F45:F54)</f>
        <v>0</v>
      </c>
      <c r="G55" s="19">
        <f>SUM(G45:G54)</f>
        <v>0</v>
      </c>
      <c r="H55" s="19">
        <f>SUM(H45:H54)</f>
        <v>0</v>
      </c>
      <c r="I55" s="39"/>
      <c r="J55" s="47"/>
    </row>
    <row r="56" customHeight="1" spans="1:10">
      <c r="A56" s="17"/>
      <c r="B56" s="18" t="s">
        <v>45</v>
      </c>
      <c r="C56" s="19">
        <f>SUM(C55,C44,C40,C37,C32,C27,C24,C21,C16,C13)</f>
        <v>0</v>
      </c>
      <c r="D56" s="19">
        <f t="shared" ref="D56:H56" si="19">SUM(D55,D44,D40,D37,D32,D27,D24,D21,D16,D13)</f>
        <v>1</v>
      </c>
      <c r="E56" s="19">
        <f t="shared" si="19"/>
        <v>0</v>
      </c>
      <c r="F56" s="19">
        <f t="shared" si="19"/>
        <v>3492</v>
      </c>
      <c r="G56" s="19">
        <f t="shared" si="19"/>
        <v>0</v>
      </c>
      <c r="H56" s="19">
        <f t="shared" si="19"/>
        <v>3492</v>
      </c>
      <c r="I56" s="39"/>
      <c r="J56" s="48"/>
    </row>
    <row r="60" customHeight="1" spans="1:9">
      <c r="A60" s="28" t="s">
        <v>46</v>
      </c>
      <c r="B60" s="29"/>
      <c r="C60" s="30" t="s">
        <v>47</v>
      </c>
      <c r="D60" s="30"/>
      <c r="E60" s="30" t="s">
        <v>48</v>
      </c>
      <c r="F60" s="30"/>
      <c r="G60" s="30" t="s">
        <v>49</v>
      </c>
      <c r="H60" s="30"/>
      <c r="I60" s="49" t="s">
        <v>50</v>
      </c>
    </row>
    <row r="61" customHeight="1" spans="1:9">
      <c r="A61" s="31">
        <f>E56</f>
        <v>0</v>
      </c>
      <c r="B61" s="32"/>
      <c r="C61" s="32">
        <f>H56</f>
        <v>3492</v>
      </c>
      <c r="D61" s="32"/>
      <c r="E61" s="32">
        <f>F56</f>
        <v>3492</v>
      </c>
      <c r="F61" s="32"/>
      <c r="G61" s="32">
        <f>G56</f>
        <v>0</v>
      </c>
      <c r="H61" s="32"/>
      <c r="I61" s="50">
        <f>A61-C61</f>
        <v>-3492</v>
      </c>
    </row>
    <row r="63" customHeight="1" spans="1:9">
      <c r="A63" s="33" t="s">
        <v>51</v>
      </c>
      <c r="B63" s="1"/>
      <c r="C63" s="34" t="s">
        <v>52</v>
      </c>
      <c r="D63" s="33"/>
      <c r="E63" s="33" t="s">
        <v>53</v>
      </c>
      <c r="F63" s="33"/>
      <c r="G63" s="33" t="s">
        <v>54</v>
      </c>
      <c r="H63" s="33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4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2014-04-15T16:52:00Z</dcterms:created>
  <cp:lastPrinted>2017-09-06T13:53:00Z</cp:lastPrinted>
  <dcterms:modified xsi:type="dcterms:W3CDTF">2023-03-27T08:16:32Z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E311D72FF8904BE1A717608BE0BC8041</vt:lpwstr>
  </property>
</Properties>
</file>