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tdd/Desktop/默克/默克内部培训-北京/内部流程/"/>
    </mc:Choice>
  </mc:AlternateContent>
  <xr:revisionPtr revIDLastSave="0" documentId="13_ncr:1_{7D0F9F94-A493-6746-9D7E-8CA51C7F6F1D}" xr6:coauthVersionLast="47" xr6:coauthVersionMax="47" xr10:uidLastSave="{00000000-0000-0000-0000-000000000000}"/>
  <bookViews>
    <workbookView xWindow="3760" yWindow="500" windowWidth="25040" windowHeight="16280" activeTab="1" xr2:uid="{00000000-000D-0000-FFFF-FFFF00000000}"/>
  </bookViews>
  <sheets>
    <sheet name="垫付报销" sheetId="5" r:id="rId1"/>
    <sheet name="客户报销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6" l="1"/>
  <c r="F36" i="6" l="1"/>
  <c r="G55" i="6"/>
  <c r="F55" i="6"/>
  <c r="D55" i="6"/>
  <c r="C55" i="6"/>
  <c r="H54" i="6"/>
  <c r="H53" i="6"/>
  <c r="E53" i="6"/>
  <c r="E55" i="6" s="1"/>
  <c r="G52" i="6"/>
  <c r="F52" i="6"/>
  <c r="D52" i="6"/>
  <c r="C52" i="6"/>
  <c r="H51" i="6"/>
  <c r="H50" i="6"/>
  <c r="H49" i="6"/>
  <c r="H52" i="6" s="1"/>
  <c r="E49" i="6"/>
  <c r="E52" i="6" s="1"/>
  <c r="G48" i="6"/>
  <c r="F48" i="6"/>
  <c r="D48" i="6"/>
  <c r="C48" i="6"/>
  <c r="H47" i="6"/>
  <c r="H46" i="6"/>
  <c r="H48" i="6" s="1"/>
  <c r="E46" i="6"/>
  <c r="E48" i="6" s="1"/>
  <c r="G45" i="6"/>
  <c r="F45" i="6"/>
  <c r="D45" i="6"/>
  <c r="C45" i="6"/>
  <c r="H44" i="6"/>
  <c r="H43" i="6"/>
  <c r="H42" i="6"/>
  <c r="H41" i="6"/>
  <c r="H45" i="6" s="1"/>
  <c r="E41" i="6"/>
  <c r="E45" i="6" s="1"/>
  <c r="G40" i="6"/>
  <c r="F40" i="6"/>
  <c r="D40" i="6"/>
  <c r="C40" i="6"/>
  <c r="H39" i="6"/>
  <c r="H38" i="6"/>
  <c r="H37" i="6"/>
  <c r="H40" i="6" s="1"/>
  <c r="E37" i="6"/>
  <c r="E40" i="6" s="1"/>
  <c r="G36" i="6"/>
  <c r="D36" i="6"/>
  <c r="C36" i="6"/>
  <c r="E23" i="6"/>
  <c r="E36" i="6" s="1"/>
  <c r="G22" i="6"/>
  <c r="F22" i="6"/>
  <c r="D22" i="6"/>
  <c r="C22" i="6"/>
  <c r="H21" i="6"/>
  <c r="H20" i="6"/>
  <c r="H19" i="6"/>
  <c r="E19" i="6"/>
  <c r="E22" i="6" s="1"/>
  <c r="G18" i="6"/>
  <c r="F18" i="6"/>
  <c r="D18" i="6"/>
  <c r="C18" i="6"/>
  <c r="H17" i="6"/>
  <c r="H16" i="6"/>
  <c r="H15" i="6"/>
  <c r="E15" i="6"/>
  <c r="E18" i="6" s="1"/>
  <c r="G14" i="6"/>
  <c r="F14" i="6"/>
  <c r="D14" i="6"/>
  <c r="C14" i="6"/>
  <c r="H13" i="6"/>
  <c r="H12" i="6"/>
  <c r="E12" i="6"/>
  <c r="E14" i="6" s="1"/>
  <c r="G11" i="6"/>
  <c r="F11" i="6"/>
  <c r="D11" i="6"/>
  <c r="C11" i="6"/>
  <c r="H10" i="6"/>
  <c r="H9" i="6"/>
  <c r="H8" i="6"/>
  <c r="E8" i="6"/>
  <c r="E11" i="6" s="1"/>
  <c r="I51" i="5"/>
  <c r="G51" i="5"/>
  <c r="E51" i="5"/>
  <c r="C51" i="5"/>
  <c r="A51" i="5"/>
  <c r="H46" i="5"/>
  <c r="G46" i="5"/>
  <c r="F46" i="5"/>
  <c r="E46" i="5"/>
  <c r="D46" i="5"/>
  <c r="C46" i="5"/>
  <c r="H45" i="5"/>
  <c r="G45" i="5"/>
  <c r="F45" i="5"/>
  <c r="E45" i="5"/>
  <c r="D45" i="5"/>
  <c r="C45" i="5"/>
  <c r="H44" i="5"/>
  <c r="H43" i="5"/>
  <c r="H42" i="5"/>
  <c r="E42" i="5"/>
  <c r="H41" i="5"/>
  <c r="G41" i="5"/>
  <c r="F41" i="5"/>
  <c r="E41" i="5"/>
  <c r="D41" i="5"/>
  <c r="C41" i="5"/>
  <c r="H40" i="5"/>
  <c r="H39" i="5"/>
  <c r="H38" i="5"/>
  <c r="E38" i="5"/>
  <c r="H37" i="5"/>
  <c r="G37" i="5"/>
  <c r="F37" i="5"/>
  <c r="E37" i="5"/>
  <c r="D37" i="5"/>
  <c r="C37" i="5"/>
  <c r="H36" i="5"/>
  <c r="H35" i="5"/>
  <c r="E35" i="5"/>
  <c r="H34" i="5"/>
  <c r="G34" i="5"/>
  <c r="F34" i="5"/>
  <c r="E34" i="5"/>
  <c r="D34" i="5"/>
  <c r="C34" i="5"/>
  <c r="H33" i="5"/>
  <c r="H32" i="5"/>
  <c r="H31" i="5"/>
  <c r="H30" i="5"/>
  <c r="E30" i="5"/>
  <c r="H29" i="5"/>
  <c r="G29" i="5"/>
  <c r="F29" i="5"/>
  <c r="E29" i="5"/>
  <c r="D29" i="5"/>
  <c r="C29" i="5"/>
  <c r="H28" i="5"/>
  <c r="H27" i="5"/>
  <c r="H26" i="5"/>
  <c r="E26" i="5"/>
  <c r="H25" i="5"/>
  <c r="G25" i="5"/>
  <c r="F25" i="5"/>
  <c r="E25" i="5"/>
  <c r="D25" i="5"/>
  <c r="C25" i="5"/>
  <c r="H24" i="5"/>
  <c r="H23" i="5"/>
  <c r="E23" i="5"/>
  <c r="H22" i="5"/>
  <c r="G22" i="5"/>
  <c r="F22" i="5"/>
  <c r="E22" i="5"/>
  <c r="D22" i="5"/>
  <c r="C22" i="5"/>
  <c r="H21" i="5"/>
  <c r="H20" i="5"/>
  <c r="H19" i="5"/>
  <c r="E19" i="5"/>
  <c r="H18" i="5"/>
  <c r="G18" i="5"/>
  <c r="F18" i="5"/>
  <c r="E18" i="5"/>
  <c r="D18" i="5"/>
  <c r="C18" i="5"/>
  <c r="H17" i="5"/>
  <c r="H16" i="5"/>
  <c r="H15" i="5"/>
  <c r="E15" i="5"/>
  <c r="H14" i="5"/>
  <c r="G14" i="5"/>
  <c r="F14" i="5"/>
  <c r="E14" i="5"/>
  <c r="D14" i="5"/>
  <c r="C14" i="5"/>
  <c r="H13" i="5"/>
  <c r="H12" i="5"/>
  <c r="E12" i="5"/>
  <c r="H11" i="5"/>
  <c r="G11" i="5"/>
  <c r="F11" i="5"/>
  <c r="E11" i="5"/>
  <c r="D11" i="5"/>
  <c r="C11" i="5"/>
  <c r="H10" i="5"/>
  <c r="H9" i="5"/>
  <c r="H8" i="5"/>
  <c r="E8" i="5"/>
  <c r="H55" i="6" l="1"/>
  <c r="H22" i="6"/>
  <c r="H14" i="6"/>
  <c r="D56" i="6"/>
  <c r="F56" i="6"/>
  <c r="E61" i="6" s="1"/>
  <c r="H11" i="6"/>
  <c r="G56" i="6"/>
  <c r="G61" i="6" s="1"/>
  <c r="H18" i="6"/>
  <c r="E56" i="6"/>
  <c r="A61" i="6" s="1"/>
  <c r="C56" i="6"/>
  <c r="H56" i="6" l="1"/>
  <c r="C61" i="6" s="1"/>
  <c r="I61" i="6" s="1"/>
</calcChain>
</file>

<file path=xl/sharedStrings.xml><?xml version="1.0" encoding="utf-8"?>
<sst xmlns="http://schemas.openxmlformats.org/spreadsheetml/2006/main" count="121" uniqueCount="70">
  <si>
    <t>【借款报销单】</t>
  </si>
  <si>
    <t>团号：HMZA-230424-QDH689</t>
  </si>
  <si>
    <t>会议日期：4.24-4.27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</si>
  <si>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</si>
  <si>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</si>
  <si>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</si>
  <si>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</si>
  <si>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</si>
  <si>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</si>
  <si>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</si>
  <si>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</si>
  <si>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</si>
  <si>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</si>
  <si>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</si>
  <si>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</si>
  <si>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</si>
  <si>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</si>
  <si>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</si>
  <si>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</si>
  <si>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</si>
  <si>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</si>
  <si>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</si>
  <si>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客户采买</t>
  </si>
  <si>
    <t>需有客户邮件确认，并抄送合规部。</t>
  </si>
  <si>
    <t>客户住宿费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</si>
  <si>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</si>
  <si>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</si>
  <si>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</si>
  <si>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</si>
  <si>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</si>
  <si>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</si>
  <si>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</si>
  <si>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</si>
  <si>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</si>
  <si>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</si>
  <si>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</si>
  <si>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</si>
  <si>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</si>
  <si>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</si>
  <si>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</si>
  <si>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</si>
  <si>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</si>
  <si>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</si>
  <si>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</si>
  <si>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</si>
  <si>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</si>
  <si>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</si>
  <si>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</si>
  <si>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</si>
  <si>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</si>
  <si>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</si>
  <si>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</si>
  <si>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</si>
  <si>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</si>
  <si>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</si>
  <si>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采买物料</t>
    <phoneticPr fontId="9" type="noConversion"/>
  </si>
  <si>
    <t xml:space="preserve">团号：HMVB-241118-MKX885 </t>
    <phoneticPr fontId="9" type="noConversion"/>
  </si>
  <si>
    <t>会议日期：2024.12.9-2024.12.10</t>
    <phoneticPr fontId="9" type="noConversion"/>
  </si>
  <si>
    <t>电热毯</t>
    <phoneticPr fontId="11" type="noConversion"/>
  </si>
  <si>
    <t>多功能切菜器</t>
    <phoneticPr fontId="11" type="noConversion"/>
  </si>
  <si>
    <t>桌布</t>
    <phoneticPr fontId="11" type="noConversion"/>
  </si>
  <si>
    <t>口罩</t>
    <phoneticPr fontId="11" type="noConversion"/>
  </si>
  <si>
    <t>湿纸巾</t>
    <phoneticPr fontId="11" type="noConversion"/>
  </si>
  <si>
    <t>无痕粘土</t>
    <phoneticPr fontId="11" type="noConversion"/>
  </si>
  <si>
    <t>3M魔力扣</t>
    <phoneticPr fontId="11" type="noConversion"/>
  </si>
  <si>
    <t>便利贴</t>
    <phoneticPr fontId="11" type="noConversion"/>
  </si>
  <si>
    <t>美纹纸胶带</t>
    <phoneticPr fontId="11" type="noConversion"/>
  </si>
  <si>
    <t>签字笔</t>
    <phoneticPr fontId="11" type="noConversion"/>
  </si>
  <si>
    <t>丽都唐宫中餐</t>
    <phoneticPr fontId="11" type="noConversion"/>
  </si>
  <si>
    <t>烤肉机晚餐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</si>
</sst>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40" fontId="8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30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30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4"/>
  <sheetViews>
    <sheetView topLeftCell="A8" workbookViewId="0">
      <selection activeCell="I17" sqref="I17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6" width="13.1640625" customWidth="1"/>
    <col min="7" max="7" width="11.6640625" customWidth="1"/>
    <col min="8" max="8" width="13.1640625" customWidth="1"/>
    <col min="9" max="9" width="19.6640625" customWidth="1"/>
    <col min="10" max="10" width="30.6640625" customWidth="1"/>
  </cols>
  <sheetData>
    <row r="2" spans="1:11" ht="21" customHeight="1">
      <c r="C2" s="21" t="s">
        <v>0</v>
      </c>
      <c r="D2" s="21"/>
      <c r="E2" s="21"/>
      <c r="F2" s="21"/>
      <c r="G2" s="21"/>
      <c r="H2" s="21"/>
      <c r="I2" s="13"/>
      <c r="J2" s="13"/>
      <c r="K2" s="13"/>
    </row>
    <row r="4" spans="1:11" ht="21" customHeight="1">
      <c r="G4" s="36" t="s">
        <v>1</v>
      </c>
      <c r="H4" s="36"/>
      <c r="I4" s="36"/>
      <c r="J4" s="36" t="s">
        <v>2</v>
      </c>
    </row>
    <row r="5" spans="1:11" ht="21" customHeight="1">
      <c r="G5" s="45"/>
      <c r="H5" s="45"/>
      <c r="I5" s="45"/>
      <c r="J5" s="45"/>
    </row>
    <row r="6" spans="1:11" ht="20" customHeight="1">
      <c r="A6" s="31" t="s">
        <v>3</v>
      </c>
      <c r="B6" s="37" t="s">
        <v>4</v>
      </c>
      <c r="C6" s="22" t="s">
        <v>5</v>
      </c>
      <c r="D6" s="22"/>
      <c r="E6" s="22"/>
      <c r="F6" s="23" t="s">
        <v>6</v>
      </c>
      <c r="G6" s="23"/>
      <c r="H6" s="23"/>
      <c r="I6" s="23"/>
      <c r="J6" s="37" t="s">
        <v>7</v>
      </c>
    </row>
    <row r="7" spans="1:11" ht="20" customHeight="1">
      <c r="A7" s="31"/>
      <c r="B7" s="37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7"/>
    </row>
    <row r="8" spans="1:11" ht="20" customHeight="1">
      <c r="A8" s="32">
        <v>1</v>
      </c>
      <c r="B8" s="38" t="s">
        <v>15</v>
      </c>
      <c r="C8" s="29">
        <v>0</v>
      </c>
      <c r="D8" s="43"/>
      <c r="E8" s="29">
        <f>C8*D8</f>
        <v>0</v>
      </c>
      <c r="F8" s="8">
        <v>0</v>
      </c>
      <c r="G8" s="8">
        <v>0</v>
      </c>
      <c r="H8" s="8">
        <f t="shared" ref="H8:H10" si="0">F8+G8</f>
        <v>0</v>
      </c>
      <c r="I8" s="14"/>
      <c r="J8" s="46" t="s">
        <v>16</v>
      </c>
    </row>
    <row r="9" spans="1:11" ht="20" customHeight="1">
      <c r="A9" s="32"/>
      <c r="B9" s="38"/>
      <c r="C9" s="29"/>
      <c r="D9" s="43"/>
      <c r="E9" s="29"/>
      <c r="F9" s="8">
        <v>0</v>
      </c>
      <c r="G9" s="8">
        <v>0</v>
      </c>
      <c r="H9" s="8">
        <f t="shared" si="0"/>
        <v>0</v>
      </c>
      <c r="I9" s="14"/>
      <c r="J9" s="47"/>
    </row>
    <row r="10" spans="1:11" ht="20" customHeight="1">
      <c r="A10" s="32"/>
      <c r="B10" s="38"/>
      <c r="C10" s="29"/>
      <c r="D10" s="43"/>
      <c r="E10" s="29"/>
      <c r="F10" s="8">
        <v>0</v>
      </c>
      <c r="G10" s="8">
        <v>0</v>
      </c>
      <c r="H10" s="8">
        <f t="shared" si="0"/>
        <v>0</v>
      </c>
      <c r="I10" s="14"/>
      <c r="J10" s="47"/>
    </row>
    <row r="11" spans="1:11" s="1" customFormat="1" ht="20" customHeight="1">
      <c r="A11" s="9"/>
      <c r="B11" s="10" t="s">
        <v>17</v>
      </c>
      <c r="C11" s="11">
        <f t="shared" ref="C11:E11" si="1">SUM(C8)</f>
        <v>0</v>
      </c>
      <c r="D11" s="11">
        <f t="shared" si="1"/>
        <v>0</v>
      </c>
      <c r="E11" s="11">
        <f t="shared" si="1"/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48"/>
    </row>
    <row r="12" spans="1:11" ht="20" customHeight="1">
      <c r="A12" s="33">
        <v>2</v>
      </c>
      <c r="B12" s="39" t="s">
        <v>18</v>
      </c>
      <c r="C12" s="27">
        <v>0</v>
      </c>
      <c r="D12" s="33"/>
      <c r="E12" s="27">
        <f>C12*D12</f>
        <v>0</v>
      </c>
      <c r="F12" s="8">
        <v>0</v>
      </c>
      <c r="G12" s="8">
        <v>0</v>
      </c>
      <c r="H12" s="8">
        <f t="shared" ref="H12:H17" si="2">F12+G12</f>
        <v>0</v>
      </c>
      <c r="I12" s="14"/>
      <c r="J12" s="46" t="s">
        <v>19</v>
      </c>
    </row>
    <row r="13" spans="1:11" ht="20" customHeight="1">
      <c r="A13" s="34"/>
      <c r="B13" s="40"/>
      <c r="C13" s="28"/>
      <c r="D13" s="34"/>
      <c r="E13" s="28"/>
      <c r="F13" s="8">
        <v>0</v>
      </c>
      <c r="G13" s="8">
        <v>0</v>
      </c>
      <c r="H13" s="8">
        <f t="shared" si="2"/>
        <v>0</v>
      </c>
      <c r="I13" s="14"/>
      <c r="J13" s="47"/>
    </row>
    <row r="14" spans="1:11" s="1" customFormat="1" ht="20" customHeight="1">
      <c r="A14" s="9"/>
      <c r="B14" s="10" t="s">
        <v>20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 t="shared" ref="F14:H14" si="3">SUM(F12:F13)</f>
        <v>0</v>
      </c>
      <c r="G14" s="11">
        <f t="shared" si="3"/>
        <v>0</v>
      </c>
      <c r="H14" s="11">
        <f t="shared" si="3"/>
        <v>0</v>
      </c>
      <c r="I14" s="15"/>
      <c r="J14" s="48"/>
    </row>
    <row r="15" spans="1:11" ht="20" customHeight="1">
      <c r="A15" s="32">
        <v>3</v>
      </c>
      <c r="B15" s="38" t="s">
        <v>21</v>
      </c>
      <c r="C15" s="29">
        <v>0</v>
      </c>
      <c r="D15" s="43"/>
      <c r="E15" s="29">
        <f>C15*D15</f>
        <v>0</v>
      </c>
      <c r="F15" s="8">
        <v>1700</v>
      </c>
      <c r="G15" s="8">
        <v>0</v>
      </c>
      <c r="H15" s="8">
        <f t="shared" si="2"/>
        <v>1700</v>
      </c>
      <c r="I15" s="14" t="s">
        <v>22</v>
      </c>
      <c r="J15" s="49" t="s">
        <v>23</v>
      </c>
    </row>
    <row r="16" spans="1:11" ht="20" customHeight="1">
      <c r="A16" s="32"/>
      <c r="B16" s="38"/>
      <c r="C16" s="29"/>
      <c r="D16" s="43"/>
      <c r="E16" s="29"/>
      <c r="F16" s="8">
        <v>1650</v>
      </c>
      <c r="G16" s="8">
        <v>0</v>
      </c>
      <c r="H16" s="8">
        <f t="shared" si="2"/>
        <v>1650</v>
      </c>
      <c r="I16" s="14" t="s">
        <v>24</v>
      </c>
      <c r="J16" s="50"/>
    </row>
    <row r="17" spans="1:10" ht="20" customHeight="1">
      <c r="A17" s="32"/>
      <c r="B17" s="38"/>
      <c r="C17" s="29"/>
      <c r="D17" s="43"/>
      <c r="E17" s="29"/>
      <c r="F17" s="8">
        <v>0</v>
      </c>
      <c r="G17" s="8">
        <v>0</v>
      </c>
      <c r="H17" s="8">
        <f t="shared" si="2"/>
        <v>0</v>
      </c>
      <c r="I17" s="14"/>
      <c r="J17" s="50"/>
    </row>
    <row r="18" spans="1:10" s="1" customFormat="1" ht="20" customHeight="1">
      <c r="A18" s="9"/>
      <c r="B18" s="10" t="s">
        <v>25</v>
      </c>
      <c r="C18" s="11">
        <f t="shared" ref="C18:E18" si="4">SUM(C15)</f>
        <v>0</v>
      </c>
      <c r="D18" s="11">
        <f t="shared" si="4"/>
        <v>0</v>
      </c>
      <c r="E18" s="11">
        <f t="shared" si="4"/>
        <v>0</v>
      </c>
      <c r="F18" s="11">
        <f>SUM(F15:F17)</f>
        <v>3350</v>
      </c>
      <c r="G18" s="11">
        <f t="shared" ref="G18:H18" si="5">SUM(G15:G17)</f>
        <v>0</v>
      </c>
      <c r="H18" s="11">
        <f t="shared" si="5"/>
        <v>3350</v>
      </c>
      <c r="I18" s="15"/>
      <c r="J18" s="51"/>
    </row>
    <row r="19" spans="1:10" ht="20" customHeight="1">
      <c r="A19" s="32">
        <v>4</v>
      </c>
      <c r="B19" s="38" t="s">
        <v>26</v>
      </c>
      <c r="C19" s="29">
        <v>0</v>
      </c>
      <c r="D19" s="43"/>
      <c r="E19" s="29">
        <f>C19*D19</f>
        <v>0</v>
      </c>
      <c r="F19" s="8">
        <v>0</v>
      </c>
      <c r="G19" s="8">
        <v>0</v>
      </c>
      <c r="H19" s="8">
        <f t="shared" ref="H19:H24" si="6">F19+G19</f>
        <v>0</v>
      </c>
      <c r="I19" s="14"/>
      <c r="J19" s="49" t="s">
        <v>27</v>
      </c>
    </row>
    <row r="20" spans="1:10" ht="20" customHeight="1">
      <c r="A20" s="32"/>
      <c r="B20" s="38"/>
      <c r="C20" s="29"/>
      <c r="D20" s="43"/>
      <c r="E20" s="29"/>
      <c r="F20" s="8">
        <v>0</v>
      </c>
      <c r="G20" s="8">
        <v>0</v>
      </c>
      <c r="H20" s="8">
        <f t="shared" ref="H20:H21" si="7">F20+G20</f>
        <v>0</v>
      </c>
      <c r="I20" s="14"/>
      <c r="J20" s="50"/>
    </row>
    <row r="21" spans="1:10" ht="20" customHeight="1">
      <c r="A21" s="32"/>
      <c r="B21" s="38"/>
      <c r="C21" s="29"/>
      <c r="D21" s="43"/>
      <c r="E21" s="29"/>
      <c r="F21" s="8">
        <v>0</v>
      </c>
      <c r="G21" s="8">
        <v>0</v>
      </c>
      <c r="H21" s="8">
        <f t="shared" si="7"/>
        <v>0</v>
      </c>
      <c r="I21" s="14"/>
      <c r="J21" s="50"/>
    </row>
    <row r="22" spans="1:10" s="1" customFormat="1" ht="20" customHeight="1">
      <c r="A22" s="9"/>
      <c r="B22" s="10" t="s">
        <v>28</v>
      </c>
      <c r="C22" s="11">
        <f t="shared" ref="C22:E22" si="8">SUM(C19)</f>
        <v>0</v>
      </c>
      <c r="D22" s="11">
        <f t="shared" si="8"/>
        <v>0</v>
      </c>
      <c r="E22" s="11">
        <f t="shared" si="8"/>
        <v>0</v>
      </c>
      <c r="F22" s="11">
        <f>SUM(F19:F21)</f>
        <v>0</v>
      </c>
      <c r="G22" s="11">
        <f>SUM(G19:G21)</f>
        <v>0</v>
      </c>
      <c r="H22" s="11">
        <f>SUM(H19:H21)</f>
        <v>0</v>
      </c>
      <c r="I22" s="15"/>
      <c r="J22" s="51"/>
    </row>
    <row r="23" spans="1:10" ht="20" customHeight="1">
      <c r="A23" s="33">
        <v>5</v>
      </c>
      <c r="B23" s="39" t="s">
        <v>29</v>
      </c>
      <c r="C23" s="27">
        <v>0</v>
      </c>
      <c r="D23" s="33"/>
      <c r="E23" s="27">
        <f>C23*D23</f>
        <v>0</v>
      </c>
      <c r="F23" s="8">
        <v>0</v>
      </c>
      <c r="G23" s="8">
        <v>0</v>
      </c>
      <c r="H23" s="8">
        <f t="shared" si="6"/>
        <v>0</v>
      </c>
      <c r="I23" s="14"/>
      <c r="J23" s="46" t="s">
        <v>30</v>
      </c>
    </row>
    <row r="24" spans="1:10" ht="20" customHeight="1">
      <c r="A24" s="34"/>
      <c r="B24" s="40"/>
      <c r="C24" s="28"/>
      <c r="D24" s="34"/>
      <c r="E24" s="28"/>
      <c r="F24" s="8">
        <v>0</v>
      </c>
      <c r="G24" s="8">
        <v>0</v>
      </c>
      <c r="H24" s="8">
        <f t="shared" si="6"/>
        <v>0</v>
      </c>
      <c r="I24" s="14"/>
      <c r="J24" s="47"/>
    </row>
    <row r="25" spans="1:10" s="1" customFormat="1" ht="20" customHeight="1">
      <c r="A25" s="9"/>
      <c r="B25" s="10" t="s">
        <v>31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 t="shared" ref="G25:H25" si="9">SUM(G23:G24)</f>
        <v>0</v>
      </c>
      <c r="H25" s="11">
        <f t="shared" si="9"/>
        <v>0</v>
      </c>
      <c r="I25" s="15"/>
      <c r="J25" s="48"/>
    </row>
    <row r="26" spans="1:10" ht="20" customHeight="1">
      <c r="A26" s="32">
        <v>6</v>
      </c>
      <c r="B26" s="38" t="s">
        <v>32</v>
      </c>
      <c r="C26" s="29">
        <v>0</v>
      </c>
      <c r="D26" s="43"/>
      <c r="E26" s="29">
        <f>C26*D26</f>
        <v>0</v>
      </c>
      <c r="F26" s="8">
        <v>0</v>
      </c>
      <c r="G26" s="8">
        <v>0</v>
      </c>
      <c r="H26" s="8">
        <f t="shared" ref="H26:H28" si="10">F26+G26</f>
        <v>0</v>
      </c>
      <c r="I26" s="14"/>
      <c r="J26" s="46" t="s">
        <v>33</v>
      </c>
    </row>
    <row r="27" spans="1:10" ht="20" customHeight="1">
      <c r="A27" s="32"/>
      <c r="B27" s="38"/>
      <c r="C27" s="29"/>
      <c r="D27" s="43"/>
      <c r="E27" s="29"/>
      <c r="F27" s="8">
        <v>0</v>
      </c>
      <c r="G27" s="8">
        <v>0</v>
      </c>
      <c r="H27" s="8">
        <f t="shared" si="10"/>
        <v>0</v>
      </c>
      <c r="I27" s="14"/>
      <c r="J27" s="50"/>
    </row>
    <row r="28" spans="1:10" ht="20" customHeight="1">
      <c r="A28" s="32"/>
      <c r="B28" s="38"/>
      <c r="C28" s="29"/>
      <c r="D28" s="43"/>
      <c r="E28" s="29"/>
      <c r="F28" s="8">
        <v>0</v>
      </c>
      <c r="G28" s="8">
        <v>0</v>
      </c>
      <c r="H28" s="8">
        <f t="shared" si="10"/>
        <v>0</v>
      </c>
      <c r="I28" s="14"/>
      <c r="J28" s="50"/>
    </row>
    <row r="29" spans="1:10" s="1" customFormat="1" ht="20" customHeight="1">
      <c r="A29" s="9"/>
      <c r="B29" s="10" t="s">
        <v>34</v>
      </c>
      <c r="C29" s="11">
        <f t="shared" ref="C29:H29" si="11">SUM(C26)</f>
        <v>0</v>
      </c>
      <c r="D29" s="11">
        <f t="shared" si="11"/>
        <v>0</v>
      </c>
      <c r="E29" s="11">
        <f t="shared" si="11"/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5"/>
      <c r="J29" s="51"/>
    </row>
    <row r="30" spans="1:10" ht="20" customHeight="1">
      <c r="A30" s="32">
        <v>7</v>
      </c>
      <c r="B30" s="38" t="s">
        <v>35</v>
      </c>
      <c r="C30" s="29">
        <v>0</v>
      </c>
      <c r="D30" s="32"/>
      <c r="E30" s="29">
        <f>C30*D30</f>
        <v>0</v>
      </c>
      <c r="F30" s="8">
        <v>0</v>
      </c>
      <c r="G30" s="8">
        <v>0</v>
      </c>
      <c r="H30" s="8">
        <f t="shared" ref="H30:H33" si="12">F30+G30</f>
        <v>0</v>
      </c>
      <c r="I30" s="14"/>
      <c r="J30" s="52"/>
    </row>
    <row r="31" spans="1:10" ht="20" customHeight="1">
      <c r="A31" s="32"/>
      <c r="B31" s="38"/>
      <c r="C31" s="29"/>
      <c r="D31" s="32"/>
      <c r="E31" s="29"/>
      <c r="F31" s="8">
        <v>0</v>
      </c>
      <c r="G31" s="8">
        <v>0</v>
      </c>
      <c r="H31" s="8">
        <f t="shared" si="12"/>
        <v>0</v>
      </c>
      <c r="I31" s="14"/>
      <c r="J31" s="53"/>
    </row>
    <row r="32" spans="1:10" ht="20" customHeight="1">
      <c r="A32" s="32"/>
      <c r="B32" s="38"/>
      <c r="C32" s="29"/>
      <c r="D32" s="32"/>
      <c r="E32" s="29"/>
      <c r="F32" s="8">
        <v>0</v>
      </c>
      <c r="G32" s="8">
        <v>0</v>
      </c>
      <c r="H32" s="8">
        <f t="shared" si="12"/>
        <v>0</v>
      </c>
      <c r="I32" s="14"/>
      <c r="J32" s="53"/>
    </row>
    <row r="33" spans="1:10" ht="20" customHeight="1">
      <c r="A33" s="32"/>
      <c r="B33" s="38"/>
      <c r="C33" s="29"/>
      <c r="D33" s="32"/>
      <c r="E33" s="29"/>
      <c r="F33" s="8">
        <v>0</v>
      </c>
      <c r="G33" s="8">
        <v>0</v>
      </c>
      <c r="H33" s="8">
        <f t="shared" si="12"/>
        <v>0</v>
      </c>
      <c r="I33" s="14"/>
      <c r="J33" s="53"/>
    </row>
    <row r="34" spans="1:10" s="1" customFormat="1" ht="20" customHeight="1">
      <c r="A34" s="9"/>
      <c r="B34" s="10" t="s">
        <v>36</v>
      </c>
      <c r="C34" s="11">
        <f t="shared" ref="C34:H34" si="13">SUM(C30)</f>
        <v>0</v>
      </c>
      <c r="D34" s="11">
        <f t="shared" si="13"/>
        <v>0</v>
      </c>
      <c r="E34" s="11">
        <f t="shared" si="13"/>
        <v>0</v>
      </c>
      <c r="F34" s="11">
        <f t="shared" si="13"/>
        <v>0</v>
      </c>
      <c r="G34" s="11">
        <f t="shared" si="13"/>
        <v>0</v>
      </c>
      <c r="H34" s="11">
        <f t="shared" si="13"/>
        <v>0</v>
      </c>
      <c r="I34" s="15"/>
      <c r="J34" s="54"/>
    </row>
    <row r="35" spans="1:10" ht="20" customHeight="1">
      <c r="A35" s="32">
        <v>8</v>
      </c>
      <c r="B35" s="38" t="s">
        <v>37</v>
      </c>
      <c r="C35" s="29">
        <v>0</v>
      </c>
      <c r="D35" s="43"/>
      <c r="E35" s="29">
        <f>C35*D35</f>
        <v>0</v>
      </c>
      <c r="F35" s="8">
        <v>0</v>
      </c>
      <c r="G35" s="8">
        <v>0</v>
      </c>
      <c r="H35" s="8">
        <f t="shared" ref="H35:H44" si="14">F35+G35</f>
        <v>0</v>
      </c>
      <c r="I35" s="14"/>
      <c r="J35" s="49" t="s">
        <v>38</v>
      </c>
    </row>
    <row r="36" spans="1:10" ht="20" customHeight="1">
      <c r="A36" s="32"/>
      <c r="B36" s="38"/>
      <c r="C36" s="29"/>
      <c r="D36" s="43"/>
      <c r="E36" s="29"/>
      <c r="F36" s="8">
        <v>0</v>
      </c>
      <c r="G36" s="8">
        <v>0</v>
      </c>
      <c r="H36" s="8">
        <f t="shared" si="14"/>
        <v>0</v>
      </c>
      <c r="I36" s="14"/>
      <c r="J36" s="50"/>
    </row>
    <row r="37" spans="1:10" s="1" customFormat="1" ht="20" customHeight="1">
      <c r="A37" s="9"/>
      <c r="B37" s="10" t="s">
        <v>39</v>
      </c>
      <c r="C37" s="11">
        <f t="shared" ref="C37:H37" si="15">SUM(C35)</f>
        <v>0</v>
      </c>
      <c r="D37" s="11">
        <f t="shared" si="15"/>
        <v>0</v>
      </c>
      <c r="E37" s="11">
        <f t="shared" si="15"/>
        <v>0</v>
      </c>
      <c r="F37" s="11">
        <f t="shared" si="15"/>
        <v>0</v>
      </c>
      <c r="G37" s="11">
        <f t="shared" si="15"/>
        <v>0</v>
      </c>
      <c r="H37" s="11">
        <f t="shared" si="15"/>
        <v>0</v>
      </c>
      <c r="I37" s="15"/>
      <c r="J37" s="51"/>
    </row>
    <row r="38" spans="1:10" ht="20" customHeight="1">
      <c r="A38" s="32">
        <v>9</v>
      </c>
      <c r="B38" s="38" t="s">
        <v>40</v>
      </c>
      <c r="C38" s="29">
        <v>0</v>
      </c>
      <c r="D38" s="43"/>
      <c r="E38" s="29">
        <f>C38*D38</f>
        <v>0</v>
      </c>
      <c r="F38" s="8">
        <v>0</v>
      </c>
      <c r="G38" s="8">
        <v>0</v>
      </c>
      <c r="H38" s="8">
        <f t="shared" si="14"/>
        <v>0</v>
      </c>
      <c r="I38" s="14"/>
      <c r="J38" s="46" t="s">
        <v>41</v>
      </c>
    </row>
    <row r="39" spans="1:10" ht="20" customHeight="1">
      <c r="A39" s="32"/>
      <c r="B39" s="38"/>
      <c r="C39" s="29"/>
      <c r="D39" s="43"/>
      <c r="E39" s="29"/>
      <c r="F39" s="8">
        <v>0</v>
      </c>
      <c r="G39" s="8">
        <v>0</v>
      </c>
      <c r="H39" s="8">
        <f t="shared" si="14"/>
        <v>0</v>
      </c>
      <c r="I39" s="14"/>
      <c r="J39" s="47"/>
    </row>
    <row r="40" spans="1:10" ht="20" customHeight="1">
      <c r="A40" s="32"/>
      <c r="B40" s="38"/>
      <c r="C40" s="29"/>
      <c r="D40" s="43"/>
      <c r="E40" s="29"/>
      <c r="F40" s="8">
        <v>0</v>
      </c>
      <c r="G40" s="8">
        <v>0</v>
      </c>
      <c r="H40" s="8">
        <f t="shared" si="14"/>
        <v>0</v>
      </c>
      <c r="I40" s="14"/>
      <c r="J40" s="47"/>
    </row>
    <row r="41" spans="1:10" s="1" customFormat="1" ht="20" customHeight="1">
      <c r="A41" s="9"/>
      <c r="B41" s="10" t="s">
        <v>42</v>
      </c>
      <c r="C41" s="11">
        <f t="shared" ref="C41:H41" si="16">SUM(C38)</f>
        <v>0</v>
      </c>
      <c r="D41" s="11">
        <f t="shared" si="16"/>
        <v>0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0</v>
      </c>
      <c r="I41" s="15"/>
      <c r="J41" s="48"/>
    </row>
    <row r="42" spans="1:10" ht="20" customHeight="1">
      <c r="A42" s="33">
        <v>10</v>
      </c>
      <c r="B42" s="38" t="s">
        <v>43</v>
      </c>
      <c r="C42" s="29">
        <v>0</v>
      </c>
      <c r="D42" s="43"/>
      <c r="E42" s="29">
        <f>C42*D42</f>
        <v>0</v>
      </c>
      <c r="F42" s="8">
        <v>0</v>
      </c>
      <c r="G42" s="8">
        <v>0</v>
      </c>
      <c r="H42" s="8">
        <f>F42+G42</f>
        <v>0</v>
      </c>
      <c r="I42" s="14"/>
      <c r="J42" s="52"/>
    </row>
    <row r="43" spans="1:10" ht="19.5" customHeight="1">
      <c r="A43" s="35"/>
      <c r="B43" s="38"/>
      <c r="C43" s="29"/>
      <c r="D43" s="43"/>
      <c r="E43" s="29"/>
      <c r="F43" s="8">
        <v>0</v>
      </c>
      <c r="G43" s="8">
        <v>0</v>
      </c>
      <c r="H43" s="8">
        <f t="shared" si="14"/>
        <v>0</v>
      </c>
      <c r="I43" s="14"/>
      <c r="J43" s="53"/>
    </row>
    <row r="44" spans="1:10" ht="19.5" customHeight="1">
      <c r="A44" s="35"/>
      <c r="B44" s="38"/>
      <c r="C44" s="29"/>
      <c r="D44" s="43"/>
      <c r="E44" s="29"/>
      <c r="F44" s="8">
        <v>0</v>
      </c>
      <c r="G44" s="8">
        <v>0</v>
      </c>
      <c r="H44" s="8">
        <f t="shared" si="14"/>
        <v>0</v>
      </c>
      <c r="I44" s="14"/>
      <c r="J44" s="53"/>
    </row>
    <row r="45" spans="1:10" s="1" customFormat="1" ht="20" customHeight="1">
      <c r="A45" s="9"/>
      <c r="B45" s="10" t="s">
        <v>44</v>
      </c>
      <c r="C45" s="11">
        <f t="shared" ref="C45:E45" si="17">SUM(C42)</f>
        <v>0</v>
      </c>
      <c r="D45" s="11">
        <f t="shared" si="17"/>
        <v>0</v>
      </c>
      <c r="E45" s="11">
        <f t="shared" si="17"/>
        <v>0</v>
      </c>
      <c r="F45" s="11">
        <f>SUM(F42:F44)</f>
        <v>0</v>
      </c>
      <c r="G45" s="11">
        <f>SUM(G42:G44)</f>
        <v>0</v>
      </c>
      <c r="H45" s="11">
        <f>SUM(H42:H44)</f>
        <v>0</v>
      </c>
      <c r="I45" s="15"/>
      <c r="J45" s="54"/>
    </row>
    <row r="46" spans="1:10" ht="20" customHeight="1">
      <c r="A46" s="9"/>
      <c r="B46" s="10" t="s">
        <v>45</v>
      </c>
      <c r="C46" s="11">
        <f t="shared" ref="C46:H46" si="18">SUM(C45,C41,C37,C34,C29,C25,C22,C18,C14,C11)</f>
        <v>0</v>
      </c>
      <c r="D46" s="11">
        <f t="shared" si="18"/>
        <v>0</v>
      </c>
      <c r="E46" s="11">
        <f t="shared" si="18"/>
        <v>0</v>
      </c>
      <c r="F46" s="11">
        <f t="shared" si="18"/>
        <v>3350</v>
      </c>
      <c r="G46" s="11">
        <f t="shared" si="18"/>
        <v>0</v>
      </c>
      <c r="H46" s="11">
        <f t="shared" si="18"/>
        <v>3350</v>
      </c>
      <c r="I46" s="15"/>
      <c r="J46" s="16"/>
    </row>
    <row r="47" spans="1:10" ht="20" customHeight="1"/>
    <row r="48" spans="1:10" ht="20" customHeight="1"/>
    <row r="49" spans="1:9" ht="20" customHeight="1"/>
    <row r="50" spans="1:9" ht="20" customHeight="1">
      <c r="A50" s="24" t="s">
        <v>46</v>
      </c>
      <c r="B50" s="25"/>
      <c r="C50" s="26" t="s">
        <v>47</v>
      </c>
      <c r="D50" s="26"/>
      <c r="E50" s="26" t="s">
        <v>48</v>
      </c>
      <c r="F50" s="26"/>
      <c r="G50" s="26" t="s">
        <v>49</v>
      </c>
      <c r="H50" s="26"/>
      <c r="I50" s="17" t="s">
        <v>50</v>
      </c>
    </row>
    <row r="51" spans="1:9" ht="20" customHeight="1">
      <c r="A51" s="41">
        <f>E46</f>
        <v>0</v>
      </c>
      <c r="B51" s="30"/>
      <c r="C51" s="30">
        <f>H46</f>
        <v>3350</v>
      </c>
      <c r="D51" s="30"/>
      <c r="E51" s="30">
        <f>F46</f>
        <v>3350</v>
      </c>
      <c r="F51" s="30"/>
      <c r="G51" s="30">
        <f>G46</f>
        <v>0</v>
      </c>
      <c r="H51" s="30"/>
      <c r="I51" s="18">
        <f>A51-C51</f>
        <v>-3350</v>
      </c>
    </row>
    <row r="52" spans="1:9" ht="20" customHeight="1"/>
    <row r="53" spans="1:9" ht="17">
      <c r="A53" s="36" t="s">
        <v>51</v>
      </c>
      <c r="B53" s="12"/>
      <c r="C53" s="42" t="s">
        <v>52</v>
      </c>
      <c r="D53" s="12"/>
      <c r="E53" s="44" t="s">
        <v>53</v>
      </c>
      <c r="F53" s="12"/>
      <c r="G53" s="44" t="s">
        <v>54</v>
      </c>
    </row>
    <row r="54" spans="1:9" ht="17">
      <c r="A54" s="36"/>
      <c r="B54" s="12"/>
      <c r="C54" s="42"/>
      <c r="D54" s="12"/>
      <c r="E54" s="44"/>
      <c r="F54" s="12"/>
      <c r="G54" s="44"/>
    </row>
  </sheetData>
  <mergeCells count="80">
    <mergeCell ref="E53:E54"/>
    <mergeCell ref="G53:G54"/>
    <mergeCell ref="J4:J5"/>
    <mergeCell ref="J6:J7"/>
    <mergeCell ref="J8:J11"/>
    <mergeCell ref="J12:J14"/>
    <mergeCell ref="J15:J18"/>
    <mergeCell ref="J19:J22"/>
    <mergeCell ref="J23:J25"/>
    <mergeCell ref="J26:J29"/>
    <mergeCell ref="J30:J34"/>
    <mergeCell ref="J35:J37"/>
    <mergeCell ref="J38:J41"/>
    <mergeCell ref="J42:J45"/>
    <mergeCell ref="G4:I5"/>
    <mergeCell ref="E26:E28"/>
    <mergeCell ref="E38:E40"/>
    <mergeCell ref="E42:E44"/>
    <mergeCell ref="E8:E10"/>
    <mergeCell ref="E12:E13"/>
    <mergeCell ref="E15:E17"/>
    <mergeCell ref="E19:E21"/>
    <mergeCell ref="E23:E24"/>
    <mergeCell ref="C53:C54"/>
    <mergeCell ref="D8:D10"/>
    <mergeCell ref="D12:D13"/>
    <mergeCell ref="D15:D17"/>
    <mergeCell ref="D19:D21"/>
    <mergeCell ref="D23:D24"/>
    <mergeCell ref="D26:D28"/>
    <mergeCell ref="D30:D33"/>
    <mergeCell ref="D35:D36"/>
    <mergeCell ref="D38:D40"/>
    <mergeCell ref="D42:D44"/>
    <mergeCell ref="C51:D51"/>
    <mergeCell ref="A53:A54"/>
    <mergeCell ref="B6:B7"/>
    <mergeCell ref="B8:B10"/>
    <mergeCell ref="B12:B13"/>
    <mergeCell ref="B15:B17"/>
    <mergeCell ref="B19:B21"/>
    <mergeCell ref="B23:B24"/>
    <mergeCell ref="B26:B28"/>
    <mergeCell ref="B30:B33"/>
    <mergeCell ref="B35:B36"/>
    <mergeCell ref="B38:B40"/>
    <mergeCell ref="B42:B44"/>
    <mergeCell ref="A51:B51"/>
    <mergeCell ref="E51:F51"/>
    <mergeCell ref="G51:H51"/>
    <mergeCell ref="A6:A7"/>
    <mergeCell ref="A8:A10"/>
    <mergeCell ref="A12:A13"/>
    <mergeCell ref="A15:A17"/>
    <mergeCell ref="A19:A21"/>
    <mergeCell ref="A23:A24"/>
    <mergeCell ref="A26:A28"/>
    <mergeCell ref="A30:A33"/>
    <mergeCell ref="A35:A36"/>
    <mergeCell ref="A38:A40"/>
    <mergeCell ref="A42:A44"/>
    <mergeCell ref="C8:C10"/>
    <mergeCell ref="E30:E33"/>
    <mergeCell ref="E35:E36"/>
    <mergeCell ref="C2:H2"/>
    <mergeCell ref="C6:E6"/>
    <mergeCell ref="F6:I6"/>
    <mergeCell ref="A50:B50"/>
    <mergeCell ref="C50:D50"/>
    <mergeCell ref="E50:F50"/>
    <mergeCell ref="G50:H50"/>
    <mergeCell ref="C12:C13"/>
    <mergeCell ref="C15:C17"/>
    <mergeCell ref="C19:C21"/>
    <mergeCell ref="C23:C24"/>
    <mergeCell ref="C26:C28"/>
    <mergeCell ref="C30:C33"/>
    <mergeCell ref="C35:C36"/>
    <mergeCell ref="C38:C40"/>
    <mergeCell ref="C42:C44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64"/>
  <sheetViews>
    <sheetView tabSelected="1" zoomScale="92" workbookViewId="0">
      <selection activeCell="F32" sqref="F32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6" width="13.1640625" customWidth="1"/>
    <col min="7" max="7" width="11.6640625" customWidth="1"/>
    <col min="8" max="8" width="13.1640625" customWidth="1"/>
    <col min="9" max="9" width="19.6640625" customWidth="1"/>
    <col min="10" max="10" width="41.1640625" customWidth="1"/>
  </cols>
  <sheetData>
    <row r="2" spans="1:11" ht="21" customHeight="1">
      <c r="C2" s="21" t="s">
        <v>0</v>
      </c>
      <c r="D2" s="21"/>
      <c r="E2" s="21"/>
      <c r="F2" s="21"/>
      <c r="G2" s="21"/>
      <c r="H2" s="21"/>
      <c r="I2" s="13"/>
      <c r="J2" s="13"/>
      <c r="K2" s="13"/>
    </row>
    <row r="4" spans="1:11" ht="21" customHeight="1">
      <c r="G4" s="36" t="s">
        <v>56</v>
      </c>
      <c r="H4" s="36"/>
      <c r="I4" s="36"/>
      <c r="J4" s="36" t="s">
        <v>57</v>
      </c>
    </row>
    <row r="5" spans="1:11" ht="21" customHeight="1">
      <c r="G5" s="45"/>
      <c r="H5" s="45"/>
      <c r="I5" s="45"/>
      <c r="J5" s="45"/>
    </row>
    <row r="6" spans="1:11" ht="20" customHeight="1">
      <c r="A6" s="31" t="s">
        <v>3</v>
      </c>
      <c r="B6" s="37" t="s">
        <v>4</v>
      </c>
      <c r="C6" s="22" t="s">
        <v>5</v>
      </c>
      <c r="D6" s="22"/>
      <c r="E6" s="22"/>
      <c r="F6" s="23" t="s">
        <v>6</v>
      </c>
      <c r="G6" s="23"/>
      <c r="H6" s="23"/>
      <c r="I6" s="23"/>
      <c r="J6" s="37" t="s">
        <v>7</v>
      </c>
    </row>
    <row r="7" spans="1:11" ht="20" customHeight="1">
      <c r="A7" s="31"/>
      <c r="B7" s="37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7"/>
    </row>
    <row r="8" spans="1:11" ht="20" customHeight="1">
      <c r="A8" s="32">
        <v>1</v>
      </c>
      <c r="B8" s="38" t="s">
        <v>15</v>
      </c>
      <c r="C8" s="29">
        <v>0</v>
      </c>
      <c r="D8" s="43"/>
      <c r="E8" s="29">
        <f>C8*D8</f>
        <v>0</v>
      </c>
      <c r="F8" s="8">
        <v>0</v>
      </c>
      <c r="G8" s="8">
        <v>0</v>
      </c>
      <c r="H8" s="8">
        <f t="shared" ref="H8:H10" si="0">F8+G8</f>
        <v>0</v>
      </c>
      <c r="I8" s="14"/>
      <c r="J8" s="46" t="s">
        <v>16</v>
      </c>
    </row>
    <row r="9" spans="1:11" ht="20" customHeight="1">
      <c r="A9" s="32"/>
      <c r="B9" s="38"/>
      <c r="C9" s="29"/>
      <c r="D9" s="43"/>
      <c r="E9" s="29"/>
      <c r="F9" s="8">
        <v>0</v>
      </c>
      <c r="G9" s="8">
        <v>0</v>
      </c>
      <c r="H9" s="8">
        <f t="shared" si="0"/>
        <v>0</v>
      </c>
      <c r="I9" s="14"/>
      <c r="J9" s="47"/>
    </row>
    <row r="10" spans="1:11" ht="20" customHeight="1">
      <c r="A10" s="32"/>
      <c r="B10" s="38"/>
      <c r="C10" s="29"/>
      <c r="D10" s="43"/>
      <c r="E10" s="29"/>
      <c r="F10" s="8">
        <v>0</v>
      </c>
      <c r="G10" s="8">
        <v>0</v>
      </c>
      <c r="H10" s="8">
        <f t="shared" si="0"/>
        <v>0</v>
      </c>
      <c r="I10" s="14"/>
      <c r="J10" s="47"/>
    </row>
    <row r="11" spans="1:11" s="1" customFormat="1" ht="20" customHeight="1">
      <c r="A11" s="9"/>
      <c r="B11" s="10" t="s">
        <v>17</v>
      </c>
      <c r="C11" s="11">
        <f t="shared" ref="C11:E11" si="1">SUM(C8)</f>
        <v>0</v>
      </c>
      <c r="D11" s="11">
        <f t="shared" si="1"/>
        <v>0</v>
      </c>
      <c r="E11" s="11">
        <f t="shared" si="1"/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48"/>
    </row>
    <row r="12" spans="1:11" ht="20" customHeight="1">
      <c r="A12" s="33">
        <v>2</v>
      </c>
      <c r="B12" s="39" t="s">
        <v>18</v>
      </c>
      <c r="C12" s="27">
        <v>0</v>
      </c>
      <c r="D12" s="33"/>
      <c r="E12" s="27">
        <f>C12*D12</f>
        <v>0</v>
      </c>
      <c r="F12" s="8">
        <v>0</v>
      </c>
      <c r="G12" s="8">
        <v>0</v>
      </c>
      <c r="H12" s="8">
        <f t="shared" ref="H12:H17" si="2">F12+G12</f>
        <v>0</v>
      </c>
      <c r="I12" s="14"/>
      <c r="J12" s="46" t="s">
        <v>19</v>
      </c>
    </row>
    <row r="13" spans="1:11" ht="20" customHeight="1">
      <c r="A13" s="34"/>
      <c r="B13" s="40"/>
      <c r="C13" s="28"/>
      <c r="D13" s="34"/>
      <c r="E13" s="28"/>
      <c r="F13" s="8">
        <v>0</v>
      </c>
      <c r="G13" s="8">
        <v>0</v>
      </c>
      <c r="H13" s="8">
        <f t="shared" si="2"/>
        <v>0</v>
      </c>
      <c r="I13" s="14"/>
      <c r="J13" s="47"/>
    </row>
    <row r="14" spans="1:11" s="1" customFormat="1" ht="20" customHeight="1">
      <c r="A14" s="9"/>
      <c r="B14" s="10" t="s">
        <v>20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 t="shared" ref="F14:H14" si="3">SUM(F12:F13)</f>
        <v>0</v>
      </c>
      <c r="G14" s="11">
        <f t="shared" si="3"/>
        <v>0</v>
      </c>
      <c r="H14" s="11">
        <f t="shared" si="3"/>
        <v>0</v>
      </c>
      <c r="I14" s="15"/>
      <c r="J14" s="48"/>
    </row>
    <row r="15" spans="1:11" ht="20" customHeight="1">
      <c r="A15" s="32">
        <v>3</v>
      </c>
      <c r="B15" s="38" t="s">
        <v>21</v>
      </c>
      <c r="C15" s="29">
        <v>0</v>
      </c>
      <c r="D15" s="43"/>
      <c r="E15" s="29">
        <f>C15*D15</f>
        <v>0</v>
      </c>
      <c r="F15" s="8">
        <v>0</v>
      </c>
      <c r="G15" s="8">
        <v>0</v>
      </c>
      <c r="H15" s="8">
        <f t="shared" si="2"/>
        <v>0</v>
      </c>
      <c r="I15" s="14"/>
      <c r="J15" s="49" t="s">
        <v>23</v>
      </c>
    </row>
    <row r="16" spans="1:11" ht="20" customHeight="1">
      <c r="A16" s="32"/>
      <c r="B16" s="38"/>
      <c r="C16" s="29"/>
      <c r="D16" s="43"/>
      <c r="E16" s="29"/>
      <c r="F16" s="8">
        <v>0</v>
      </c>
      <c r="G16" s="8">
        <v>0</v>
      </c>
      <c r="H16" s="8">
        <f t="shared" si="2"/>
        <v>0</v>
      </c>
      <c r="I16" s="14"/>
      <c r="J16" s="50"/>
    </row>
    <row r="17" spans="1:10" ht="20" customHeight="1">
      <c r="A17" s="32"/>
      <c r="B17" s="38"/>
      <c r="C17" s="29"/>
      <c r="D17" s="43"/>
      <c r="E17" s="29"/>
      <c r="F17" s="8">
        <v>0</v>
      </c>
      <c r="G17" s="8">
        <v>0</v>
      </c>
      <c r="H17" s="8">
        <f t="shared" si="2"/>
        <v>0</v>
      </c>
      <c r="I17" s="14"/>
      <c r="J17" s="50"/>
    </row>
    <row r="18" spans="1:10" s="1" customFormat="1" ht="20" customHeight="1">
      <c r="A18" s="9"/>
      <c r="B18" s="10" t="s">
        <v>25</v>
      </c>
      <c r="C18" s="11">
        <f t="shared" ref="C18:E18" si="4">SUM(C15)</f>
        <v>0</v>
      </c>
      <c r="D18" s="11">
        <f t="shared" si="4"/>
        <v>0</v>
      </c>
      <c r="E18" s="11">
        <f t="shared" si="4"/>
        <v>0</v>
      </c>
      <c r="F18" s="11">
        <f>SUM(F15:F17)</f>
        <v>0</v>
      </c>
      <c r="G18" s="11">
        <f t="shared" ref="G18:H18" si="5">SUM(G15:G17)</f>
        <v>0</v>
      </c>
      <c r="H18" s="11">
        <f t="shared" si="5"/>
        <v>0</v>
      </c>
      <c r="I18" s="15"/>
      <c r="J18" s="51"/>
    </row>
    <row r="19" spans="1:10" ht="20" customHeight="1">
      <c r="A19" s="32">
        <v>4</v>
      </c>
      <c r="B19" s="38" t="s">
        <v>26</v>
      </c>
      <c r="C19" s="29"/>
      <c r="D19" s="43"/>
      <c r="E19" s="29">
        <f>C19*D19</f>
        <v>0</v>
      </c>
      <c r="F19" s="8">
        <v>0</v>
      </c>
      <c r="G19" s="8">
        <v>0</v>
      </c>
      <c r="H19" s="8">
        <f t="shared" ref="H19:H21" si="6">F19+G19</f>
        <v>0</v>
      </c>
      <c r="I19" s="14"/>
      <c r="J19" s="49" t="s">
        <v>27</v>
      </c>
    </row>
    <row r="20" spans="1:10" ht="20" customHeight="1">
      <c r="A20" s="32"/>
      <c r="B20" s="38"/>
      <c r="C20" s="29"/>
      <c r="D20" s="43"/>
      <c r="E20" s="29"/>
      <c r="F20" s="8">
        <v>0</v>
      </c>
      <c r="G20" s="8">
        <v>0</v>
      </c>
      <c r="H20" s="8">
        <f t="shared" si="6"/>
        <v>0</v>
      </c>
      <c r="I20" s="14"/>
      <c r="J20" s="50"/>
    </row>
    <row r="21" spans="1:10" ht="20" customHeight="1">
      <c r="A21" s="32"/>
      <c r="B21" s="38"/>
      <c r="C21" s="29"/>
      <c r="D21" s="43"/>
      <c r="E21" s="29"/>
      <c r="F21" s="8">
        <v>0</v>
      </c>
      <c r="G21" s="8">
        <v>0</v>
      </c>
      <c r="H21" s="8">
        <f t="shared" si="6"/>
        <v>0</v>
      </c>
      <c r="I21" s="14"/>
      <c r="J21" s="50"/>
    </row>
    <row r="22" spans="1:10" s="1" customFormat="1" ht="20" customHeight="1">
      <c r="A22" s="9"/>
      <c r="B22" s="10" t="s">
        <v>28</v>
      </c>
      <c r="C22" s="11">
        <f t="shared" ref="C22:E22" si="7">SUM(C19)</f>
        <v>0</v>
      </c>
      <c r="D22" s="11">
        <f t="shared" si="7"/>
        <v>0</v>
      </c>
      <c r="E22" s="11">
        <f t="shared" si="7"/>
        <v>0</v>
      </c>
      <c r="F22" s="11">
        <f>SUM(F19:F21)</f>
        <v>0</v>
      </c>
      <c r="G22" s="11">
        <f>SUM(G19:G21)</f>
        <v>0</v>
      </c>
      <c r="H22" s="11">
        <f>SUM(H19:H21)</f>
        <v>0</v>
      </c>
      <c r="I22" s="15"/>
      <c r="J22" s="51"/>
    </row>
    <row r="23" spans="1:10" ht="20" customHeight="1">
      <c r="A23" s="33">
        <v>5</v>
      </c>
      <c r="B23" s="39" t="s">
        <v>29</v>
      </c>
      <c r="C23" s="27">
        <v>20000</v>
      </c>
      <c r="D23" s="33">
        <v>1</v>
      </c>
      <c r="E23" s="27">
        <f>C23*D23</f>
        <v>20000</v>
      </c>
      <c r="F23" s="8">
        <v>5255</v>
      </c>
      <c r="G23" s="8">
        <v>0</v>
      </c>
      <c r="H23" s="8">
        <v>5255</v>
      </c>
      <c r="I23" s="20" t="s">
        <v>58</v>
      </c>
      <c r="J23" s="46" t="s">
        <v>55</v>
      </c>
    </row>
    <row r="24" spans="1:10" ht="20" customHeight="1">
      <c r="A24" s="35"/>
      <c r="B24" s="56"/>
      <c r="C24" s="55"/>
      <c r="D24" s="35"/>
      <c r="E24" s="55"/>
      <c r="F24" s="8">
        <v>74.709999999999994</v>
      </c>
      <c r="G24" s="8">
        <v>0</v>
      </c>
      <c r="H24" s="8">
        <v>74.709999999999994</v>
      </c>
      <c r="I24" s="20" t="s">
        <v>59</v>
      </c>
      <c r="J24" s="47"/>
    </row>
    <row r="25" spans="1:10" ht="20" customHeight="1">
      <c r="A25" s="35"/>
      <c r="B25" s="56"/>
      <c r="C25" s="55"/>
      <c r="D25" s="35"/>
      <c r="E25" s="55"/>
      <c r="F25" s="8">
        <v>409.27</v>
      </c>
      <c r="G25" s="8">
        <v>0</v>
      </c>
      <c r="H25" s="8">
        <v>409.27</v>
      </c>
      <c r="I25" s="20" t="s">
        <v>60</v>
      </c>
      <c r="J25" s="47"/>
    </row>
    <row r="26" spans="1:10" ht="20" customHeight="1">
      <c r="A26" s="35"/>
      <c r="B26" s="56"/>
      <c r="C26" s="55"/>
      <c r="D26" s="35"/>
      <c r="E26" s="55"/>
      <c r="F26" s="8">
        <v>18.579999999999998</v>
      </c>
      <c r="G26" s="8">
        <v>0</v>
      </c>
      <c r="H26" s="8">
        <v>18.579999999999998</v>
      </c>
      <c r="I26" s="20" t="s">
        <v>61</v>
      </c>
      <c r="J26" s="47"/>
    </row>
    <row r="27" spans="1:10" ht="20" customHeight="1">
      <c r="A27" s="35"/>
      <c r="B27" s="56"/>
      <c r="C27" s="55"/>
      <c r="D27" s="35"/>
      <c r="E27" s="55"/>
      <c r="F27" s="8">
        <v>37.24</v>
      </c>
      <c r="G27" s="8">
        <v>0</v>
      </c>
      <c r="H27" s="8">
        <v>37.24</v>
      </c>
      <c r="I27" s="20" t="s">
        <v>62</v>
      </c>
      <c r="J27" s="47"/>
    </row>
    <row r="28" spans="1:10" ht="20" customHeight="1">
      <c r="A28" s="35"/>
      <c r="B28" s="56"/>
      <c r="C28" s="55"/>
      <c r="D28" s="35"/>
      <c r="E28" s="55"/>
      <c r="F28" s="8">
        <v>49.800000000000004</v>
      </c>
      <c r="G28" s="8">
        <v>0</v>
      </c>
      <c r="H28" s="8">
        <v>49.800000000000004</v>
      </c>
      <c r="I28" s="20" t="s">
        <v>63</v>
      </c>
      <c r="J28" s="47"/>
    </row>
    <row r="29" spans="1:10" ht="20" customHeight="1">
      <c r="A29" s="35"/>
      <c r="B29" s="56"/>
      <c r="C29" s="55"/>
      <c r="D29" s="35"/>
      <c r="E29" s="55"/>
      <c r="F29" s="8">
        <v>29.7</v>
      </c>
      <c r="G29" s="8">
        <v>0</v>
      </c>
      <c r="H29" s="8">
        <v>29.7</v>
      </c>
      <c r="I29" s="20" t="s">
        <v>64</v>
      </c>
      <c r="J29" s="47"/>
    </row>
    <row r="30" spans="1:10" ht="20" customHeight="1">
      <c r="A30" s="35"/>
      <c r="B30" s="56"/>
      <c r="C30" s="55"/>
      <c r="D30" s="35"/>
      <c r="E30" s="55"/>
      <c r="F30" s="8">
        <v>24.5</v>
      </c>
      <c r="G30" s="8">
        <v>0</v>
      </c>
      <c r="H30" s="8">
        <v>24.5</v>
      </c>
      <c r="I30" s="20" t="s">
        <v>63</v>
      </c>
      <c r="J30" s="47"/>
    </row>
    <row r="31" spans="1:10" ht="20" customHeight="1">
      <c r="A31" s="35"/>
      <c r="B31" s="56"/>
      <c r="C31" s="55"/>
      <c r="D31" s="35"/>
      <c r="E31" s="55"/>
      <c r="F31" s="8">
        <v>14.73</v>
      </c>
      <c r="G31" s="8">
        <v>0</v>
      </c>
      <c r="H31" s="8">
        <v>14.73</v>
      </c>
      <c r="I31" s="20" t="s">
        <v>65</v>
      </c>
      <c r="J31" s="47"/>
    </row>
    <row r="32" spans="1:10" ht="20" customHeight="1">
      <c r="A32" s="35"/>
      <c r="B32" s="56"/>
      <c r="C32" s="55"/>
      <c r="D32" s="35"/>
      <c r="E32" s="55"/>
      <c r="F32" s="8">
        <v>31.19</v>
      </c>
      <c r="G32" s="8">
        <v>0</v>
      </c>
      <c r="H32" s="8">
        <v>31.19</v>
      </c>
      <c r="I32" s="20" t="s">
        <v>66</v>
      </c>
      <c r="J32" s="47"/>
    </row>
    <row r="33" spans="1:10" ht="20" customHeight="1">
      <c r="A33" s="35"/>
      <c r="B33" s="56"/>
      <c r="C33" s="55"/>
      <c r="D33" s="35"/>
      <c r="E33" s="55"/>
      <c r="F33" s="8">
        <v>43.93</v>
      </c>
      <c r="G33" s="8">
        <v>0</v>
      </c>
      <c r="H33" s="8">
        <v>43.93</v>
      </c>
      <c r="I33" s="20" t="s">
        <v>67</v>
      </c>
      <c r="J33" s="47"/>
    </row>
    <row r="34" spans="1:10" ht="20" customHeight="1">
      <c r="A34" s="35"/>
      <c r="B34" s="56"/>
      <c r="C34" s="55"/>
      <c r="D34" s="35"/>
      <c r="E34" s="55"/>
      <c r="F34" s="19">
        <v>9000</v>
      </c>
      <c r="G34" s="8">
        <v>0</v>
      </c>
      <c r="H34" s="8">
        <v>9000</v>
      </c>
      <c r="I34" s="20" t="s">
        <v>68</v>
      </c>
      <c r="J34" s="47"/>
    </row>
    <row r="35" spans="1:10" ht="20" customHeight="1">
      <c r="A35" s="35"/>
      <c r="B35" s="56"/>
      <c r="C35" s="55"/>
      <c r="D35" s="35"/>
      <c r="E35" s="55"/>
      <c r="F35" s="19">
        <v>6590</v>
      </c>
      <c r="G35" s="8">
        <v>0</v>
      </c>
      <c r="H35" s="8">
        <v>6590</v>
      </c>
      <c r="I35" s="20" t="s">
        <v>69</v>
      </c>
      <c r="J35" s="47"/>
    </row>
    <row r="36" spans="1:10" s="1" customFormat="1" ht="20" customHeight="1">
      <c r="A36" s="9"/>
      <c r="B36" s="10" t="s">
        <v>31</v>
      </c>
      <c r="C36" s="11">
        <f>SUM(C23)</f>
        <v>20000</v>
      </c>
      <c r="D36" s="11">
        <f>SUM(D23)</f>
        <v>1</v>
      </c>
      <c r="E36" s="11">
        <f>SUM(E23)</f>
        <v>20000</v>
      </c>
      <c r="F36" s="11">
        <f>SUM(F23:F35)</f>
        <v>21578.649999999998</v>
      </c>
      <c r="G36" s="11">
        <f>SUM(G23:G35)</f>
        <v>0</v>
      </c>
      <c r="H36" s="11">
        <f>SUM(H23:H35)</f>
        <v>21578.649999999998</v>
      </c>
      <c r="I36" s="15"/>
      <c r="J36" s="48"/>
    </row>
    <row r="37" spans="1:10" ht="20" customHeight="1">
      <c r="A37" s="32">
        <v>6</v>
      </c>
      <c r="B37" s="38" t="s">
        <v>32</v>
      </c>
      <c r="C37" s="29">
        <v>0</v>
      </c>
      <c r="D37" s="43"/>
      <c r="E37" s="29">
        <f>C37*D37</f>
        <v>0</v>
      </c>
      <c r="F37" s="8">
        <v>0</v>
      </c>
      <c r="G37" s="8">
        <v>0</v>
      </c>
      <c r="H37" s="8">
        <f t="shared" ref="H37:H39" si="8">F37+G37</f>
        <v>0</v>
      </c>
      <c r="I37" s="14"/>
      <c r="J37" s="46" t="s">
        <v>33</v>
      </c>
    </row>
    <row r="38" spans="1:10" ht="20" customHeight="1">
      <c r="A38" s="32"/>
      <c r="B38" s="38"/>
      <c r="C38" s="29"/>
      <c r="D38" s="43"/>
      <c r="E38" s="29"/>
      <c r="F38" s="8">
        <v>0</v>
      </c>
      <c r="G38" s="8">
        <v>0</v>
      </c>
      <c r="H38" s="8">
        <f t="shared" si="8"/>
        <v>0</v>
      </c>
      <c r="I38" s="14"/>
      <c r="J38" s="50"/>
    </row>
    <row r="39" spans="1:10" ht="20" customHeight="1">
      <c r="A39" s="32"/>
      <c r="B39" s="38"/>
      <c r="C39" s="29"/>
      <c r="D39" s="43"/>
      <c r="E39" s="29"/>
      <c r="F39" s="8">
        <v>0</v>
      </c>
      <c r="G39" s="8">
        <v>0</v>
      </c>
      <c r="H39" s="8">
        <f t="shared" si="8"/>
        <v>0</v>
      </c>
      <c r="I39" s="14"/>
      <c r="J39" s="50"/>
    </row>
    <row r="40" spans="1:10" s="1" customFormat="1" ht="20" customHeight="1">
      <c r="A40" s="9"/>
      <c r="B40" s="10" t="s">
        <v>34</v>
      </c>
      <c r="C40" s="11">
        <f t="shared" ref="C40:H40" si="9">SUM(C37)</f>
        <v>0</v>
      </c>
      <c r="D40" s="11">
        <f t="shared" si="9"/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5"/>
      <c r="J40" s="51"/>
    </row>
    <row r="41" spans="1:10" ht="20" customHeight="1">
      <c r="A41" s="32">
        <v>7</v>
      </c>
      <c r="B41" s="38" t="s">
        <v>35</v>
      </c>
      <c r="C41" s="29">
        <v>0</v>
      </c>
      <c r="D41" s="32"/>
      <c r="E41" s="29">
        <f>C41*D41</f>
        <v>0</v>
      </c>
      <c r="F41" s="8">
        <v>0</v>
      </c>
      <c r="G41" s="8">
        <v>0</v>
      </c>
      <c r="H41" s="8">
        <f t="shared" ref="H41:H44" si="10">F41+G41</f>
        <v>0</v>
      </c>
      <c r="I41" s="14"/>
      <c r="J41" s="52"/>
    </row>
    <row r="42" spans="1:10" ht="20" customHeight="1">
      <c r="A42" s="32"/>
      <c r="B42" s="38"/>
      <c r="C42" s="29"/>
      <c r="D42" s="32"/>
      <c r="E42" s="29"/>
      <c r="F42" s="8">
        <v>0</v>
      </c>
      <c r="G42" s="8">
        <v>0</v>
      </c>
      <c r="H42" s="8">
        <f t="shared" si="10"/>
        <v>0</v>
      </c>
      <c r="I42" s="14"/>
      <c r="J42" s="53"/>
    </row>
    <row r="43" spans="1:10" ht="20" customHeight="1">
      <c r="A43" s="32"/>
      <c r="B43" s="38"/>
      <c r="C43" s="29"/>
      <c r="D43" s="32"/>
      <c r="E43" s="29"/>
      <c r="F43" s="8">
        <v>0</v>
      </c>
      <c r="G43" s="8">
        <v>0</v>
      </c>
      <c r="H43" s="8">
        <f t="shared" si="10"/>
        <v>0</v>
      </c>
      <c r="I43" s="14"/>
      <c r="J43" s="53"/>
    </row>
    <row r="44" spans="1:10" ht="20" customHeight="1">
      <c r="A44" s="32"/>
      <c r="B44" s="38"/>
      <c r="C44" s="29"/>
      <c r="D44" s="32"/>
      <c r="E44" s="29"/>
      <c r="F44" s="8">
        <v>0</v>
      </c>
      <c r="G44" s="8">
        <v>0</v>
      </c>
      <c r="H44" s="8">
        <f t="shared" si="10"/>
        <v>0</v>
      </c>
      <c r="I44" s="14"/>
      <c r="J44" s="53"/>
    </row>
    <row r="45" spans="1:10" s="1" customFormat="1" ht="20" customHeight="1">
      <c r="A45" s="9"/>
      <c r="B45" s="10" t="s">
        <v>36</v>
      </c>
      <c r="C45" s="11">
        <f t="shared" ref="C45:H45" si="11">SUM(C41)</f>
        <v>0</v>
      </c>
      <c r="D45" s="11">
        <f t="shared" si="11"/>
        <v>0</v>
      </c>
      <c r="E45" s="11">
        <f t="shared" si="11"/>
        <v>0</v>
      </c>
      <c r="F45" s="11">
        <f t="shared" si="11"/>
        <v>0</v>
      </c>
      <c r="G45" s="11">
        <f t="shared" si="11"/>
        <v>0</v>
      </c>
      <c r="H45" s="11">
        <f t="shared" si="11"/>
        <v>0</v>
      </c>
      <c r="I45" s="15"/>
      <c r="J45" s="54"/>
    </row>
    <row r="46" spans="1:10" ht="20" customHeight="1">
      <c r="A46" s="32">
        <v>8</v>
      </c>
      <c r="B46" s="38" t="s">
        <v>37</v>
      </c>
      <c r="C46" s="29">
        <v>0</v>
      </c>
      <c r="D46" s="43"/>
      <c r="E46" s="29">
        <f>C46*D46</f>
        <v>0</v>
      </c>
      <c r="F46" s="8">
        <v>0</v>
      </c>
      <c r="G46" s="8">
        <v>0</v>
      </c>
      <c r="H46" s="8">
        <f t="shared" ref="H46:H51" si="12">F46+G46</f>
        <v>0</v>
      </c>
      <c r="I46" s="14"/>
      <c r="J46" s="49" t="s">
        <v>38</v>
      </c>
    </row>
    <row r="47" spans="1:10" ht="20" customHeight="1">
      <c r="A47" s="32"/>
      <c r="B47" s="38"/>
      <c r="C47" s="29"/>
      <c r="D47" s="43"/>
      <c r="E47" s="29"/>
      <c r="F47" s="8">
        <v>0</v>
      </c>
      <c r="G47" s="8">
        <v>0</v>
      </c>
      <c r="H47" s="8">
        <f t="shared" si="12"/>
        <v>0</v>
      </c>
      <c r="I47" s="14"/>
      <c r="J47" s="50"/>
    </row>
    <row r="48" spans="1:10" s="1" customFormat="1" ht="20" customHeight="1">
      <c r="A48" s="9"/>
      <c r="B48" s="10" t="s">
        <v>39</v>
      </c>
      <c r="C48" s="11">
        <f t="shared" ref="C48:H48" si="13">SUM(C46)</f>
        <v>0</v>
      </c>
      <c r="D48" s="11">
        <f t="shared" si="13"/>
        <v>0</v>
      </c>
      <c r="E48" s="11">
        <f t="shared" si="13"/>
        <v>0</v>
      </c>
      <c r="F48" s="11">
        <f t="shared" si="13"/>
        <v>0</v>
      </c>
      <c r="G48" s="11">
        <f t="shared" si="13"/>
        <v>0</v>
      </c>
      <c r="H48" s="11">
        <f t="shared" si="13"/>
        <v>0</v>
      </c>
      <c r="I48" s="15"/>
      <c r="J48" s="51"/>
    </row>
    <row r="49" spans="1:10" ht="20" customHeight="1">
      <c r="A49" s="32">
        <v>9</v>
      </c>
      <c r="B49" s="38" t="s">
        <v>40</v>
      </c>
      <c r="C49" s="29">
        <v>0</v>
      </c>
      <c r="D49" s="43"/>
      <c r="E49" s="29">
        <f>C49*D49</f>
        <v>0</v>
      </c>
      <c r="F49" s="8">
        <v>0</v>
      </c>
      <c r="G49" s="8">
        <v>0</v>
      </c>
      <c r="H49" s="8">
        <f t="shared" si="12"/>
        <v>0</v>
      </c>
      <c r="I49" s="14"/>
      <c r="J49" s="46" t="s">
        <v>41</v>
      </c>
    </row>
    <row r="50" spans="1:10" ht="20" customHeight="1">
      <c r="A50" s="32"/>
      <c r="B50" s="38"/>
      <c r="C50" s="29"/>
      <c r="D50" s="43"/>
      <c r="E50" s="29"/>
      <c r="F50" s="8">
        <v>0</v>
      </c>
      <c r="G50" s="8">
        <v>0</v>
      </c>
      <c r="H50" s="8">
        <f t="shared" si="12"/>
        <v>0</v>
      </c>
      <c r="I50" s="14"/>
      <c r="J50" s="47"/>
    </row>
    <row r="51" spans="1:10" ht="20" customHeight="1">
      <c r="A51" s="32"/>
      <c r="B51" s="38"/>
      <c r="C51" s="29"/>
      <c r="D51" s="43"/>
      <c r="E51" s="29"/>
      <c r="F51" s="8">
        <v>0</v>
      </c>
      <c r="G51" s="8">
        <v>0</v>
      </c>
      <c r="H51" s="8">
        <f t="shared" si="12"/>
        <v>0</v>
      </c>
      <c r="I51" s="14"/>
      <c r="J51" s="47"/>
    </row>
    <row r="52" spans="1:10" s="1" customFormat="1" ht="20" customHeight="1">
      <c r="A52" s="9"/>
      <c r="B52" s="10" t="s">
        <v>42</v>
      </c>
      <c r="C52" s="11">
        <f t="shared" ref="C52:H52" si="14">SUM(C49)</f>
        <v>0</v>
      </c>
      <c r="D52" s="11">
        <f t="shared" si="14"/>
        <v>0</v>
      </c>
      <c r="E52" s="11">
        <f t="shared" si="14"/>
        <v>0</v>
      </c>
      <c r="F52" s="11">
        <f t="shared" si="14"/>
        <v>0</v>
      </c>
      <c r="G52" s="11">
        <f t="shared" si="14"/>
        <v>0</v>
      </c>
      <c r="H52" s="11">
        <f t="shared" si="14"/>
        <v>0</v>
      </c>
      <c r="I52" s="15"/>
      <c r="J52" s="48"/>
    </row>
    <row r="53" spans="1:10" ht="20" customHeight="1">
      <c r="A53" s="33">
        <v>10</v>
      </c>
      <c r="B53" s="38" t="s">
        <v>43</v>
      </c>
      <c r="C53" s="29">
        <v>0</v>
      </c>
      <c r="D53" s="43"/>
      <c r="E53" s="29">
        <f>C53*D53</f>
        <v>0</v>
      </c>
      <c r="F53" s="8">
        <v>0</v>
      </c>
      <c r="G53" s="8">
        <v>0</v>
      </c>
      <c r="H53" s="8">
        <f t="shared" ref="H53:H54" si="15">F53+G53</f>
        <v>0</v>
      </c>
      <c r="I53" s="14"/>
      <c r="J53" s="52"/>
    </row>
    <row r="54" spans="1:10" ht="19.5" customHeight="1">
      <c r="A54" s="35"/>
      <c r="B54" s="38"/>
      <c r="C54" s="29"/>
      <c r="D54" s="43"/>
      <c r="E54" s="29"/>
      <c r="F54" s="8">
        <v>0</v>
      </c>
      <c r="G54" s="8">
        <v>0</v>
      </c>
      <c r="H54" s="8">
        <f t="shared" si="15"/>
        <v>0</v>
      </c>
      <c r="I54" s="14"/>
      <c r="J54" s="53"/>
    </row>
    <row r="55" spans="1:10" s="1" customFormat="1" ht="20" customHeight="1">
      <c r="A55" s="9"/>
      <c r="B55" s="10" t="s">
        <v>44</v>
      </c>
      <c r="C55" s="11">
        <f>SUM(C53)</f>
        <v>0</v>
      </c>
      <c r="D55" s="11">
        <f>SUM(D53)</f>
        <v>0</v>
      </c>
      <c r="E55" s="11">
        <f>SUM(E53)</f>
        <v>0</v>
      </c>
      <c r="F55" s="11">
        <f>SUM(F53:F54)</f>
        <v>0</v>
      </c>
      <c r="G55" s="11">
        <f>SUM(G53:G54)</f>
        <v>0</v>
      </c>
      <c r="H55" s="11">
        <f>SUM(H53:H54)</f>
        <v>0</v>
      </c>
      <c r="I55" s="15"/>
      <c r="J55" s="54"/>
    </row>
    <row r="56" spans="1:10" ht="20" customHeight="1">
      <c r="A56" s="9"/>
      <c r="B56" s="10" t="s">
        <v>45</v>
      </c>
      <c r="C56" s="11">
        <f>SUM(C55,C52,C48,C45,C40,C36,C22,C18,C14,C11)</f>
        <v>20000</v>
      </c>
      <c r="D56" s="11">
        <f>SUM(D55,D52,D48,D45,D40,D36,D22,D18,D14,D11)</f>
        <v>1</v>
      </c>
      <c r="E56" s="11">
        <f>SUM(E55,E52,E48,E45,E40,E36,E22,E18,E14,E11)</f>
        <v>20000</v>
      </c>
      <c r="F56" s="11">
        <f>SUM(F55,F52,F48,F45,F40,F36,F22,F18,F14,F11)</f>
        <v>21578.649999999998</v>
      </c>
      <c r="G56" s="11">
        <f>SUM(G55,G52,G48,G45,G40,G36,G22,G18,G14,G11)</f>
        <v>0</v>
      </c>
      <c r="H56" s="11">
        <f>SUM(H55,H52,H48,H45,H40,H36,H22,H18,H14,H11)</f>
        <v>21578.649999999998</v>
      </c>
      <c r="I56" s="15"/>
      <c r="J56" s="16"/>
    </row>
    <row r="57" spans="1:10" ht="20" customHeight="1"/>
    <row r="58" spans="1:10" ht="20" customHeight="1"/>
    <row r="59" spans="1:10" ht="20" customHeight="1"/>
    <row r="60" spans="1:10" ht="20" customHeight="1">
      <c r="A60" s="24" t="s">
        <v>46</v>
      </c>
      <c r="B60" s="25"/>
      <c r="C60" s="26" t="s">
        <v>47</v>
      </c>
      <c r="D60" s="26"/>
      <c r="E60" s="26" t="s">
        <v>48</v>
      </c>
      <c r="F60" s="26"/>
      <c r="G60" s="26" t="s">
        <v>49</v>
      </c>
      <c r="H60" s="26"/>
      <c r="I60" s="17" t="s">
        <v>50</v>
      </c>
    </row>
    <row r="61" spans="1:10" ht="20" customHeight="1">
      <c r="A61" s="41">
        <f>E56</f>
        <v>20000</v>
      </c>
      <c r="B61" s="30"/>
      <c r="C61" s="30">
        <f>H56</f>
        <v>21578.649999999998</v>
      </c>
      <c r="D61" s="30"/>
      <c r="E61" s="30">
        <f>F56</f>
        <v>21578.649999999998</v>
      </c>
      <c r="F61" s="30"/>
      <c r="G61" s="30">
        <f>G56</f>
        <v>0</v>
      </c>
      <c r="H61" s="30"/>
      <c r="I61" s="18">
        <f>A61-C61</f>
        <v>-1578.6499999999978</v>
      </c>
    </row>
    <row r="62" spans="1:10" ht="20" customHeight="1"/>
    <row r="63" spans="1:10" ht="17">
      <c r="A63" s="36" t="s">
        <v>51</v>
      </c>
      <c r="B63" s="12"/>
      <c r="C63" s="42" t="s">
        <v>52</v>
      </c>
      <c r="D63" s="12"/>
      <c r="E63" s="44" t="s">
        <v>53</v>
      </c>
      <c r="F63" s="12"/>
      <c r="G63" s="44" t="s">
        <v>54</v>
      </c>
    </row>
    <row r="64" spans="1:10" ht="17">
      <c r="A64" s="36"/>
      <c r="B64" s="12"/>
      <c r="C64" s="42"/>
      <c r="D64" s="12"/>
      <c r="E64" s="44"/>
      <c r="F64" s="12"/>
      <c r="G64" s="44"/>
    </row>
  </sheetData>
  <mergeCells count="80">
    <mergeCell ref="E63:E64"/>
    <mergeCell ref="G63:G64"/>
    <mergeCell ref="J4:J5"/>
    <mergeCell ref="J6:J7"/>
    <mergeCell ref="J8:J11"/>
    <mergeCell ref="J12:J14"/>
    <mergeCell ref="J15:J18"/>
    <mergeCell ref="J19:J22"/>
    <mergeCell ref="J23:J36"/>
    <mergeCell ref="J37:J40"/>
    <mergeCell ref="J41:J45"/>
    <mergeCell ref="J46:J48"/>
    <mergeCell ref="J49:J52"/>
    <mergeCell ref="J53:J55"/>
    <mergeCell ref="G4:I5"/>
    <mergeCell ref="E37:E39"/>
    <mergeCell ref="E49:E51"/>
    <mergeCell ref="E53:E54"/>
    <mergeCell ref="E8:E10"/>
    <mergeCell ref="E12:E13"/>
    <mergeCell ref="E15:E17"/>
    <mergeCell ref="E19:E21"/>
    <mergeCell ref="E23:E35"/>
    <mergeCell ref="C63:C64"/>
    <mergeCell ref="D8:D10"/>
    <mergeCell ref="D12:D13"/>
    <mergeCell ref="D15:D17"/>
    <mergeCell ref="D19:D21"/>
    <mergeCell ref="D23:D35"/>
    <mergeCell ref="D37:D39"/>
    <mergeCell ref="D41:D44"/>
    <mergeCell ref="D46:D47"/>
    <mergeCell ref="D49:D51"/>
    <mergeCell ref="D53:D54"/>
    <mergeCell ref="C61:D61"/>
    <mergeCell ref="A63:A64"/>
    <mergeCell ref="B6:B7"/>
    <mergeCell ref="B8:B10"/>
    <mergeCell ref="B12:B13"/>
    <mergeCell ref="B15:B17"/>
    <mergeCell ref="B19:B21"/>
    <mergeCell ref="B23:B35"/>
    <mergeCell ref="B37:B39"/>
    <mergeCell ref="B41:B44"/>
    <mergeCell ref="B46:B47"/>
    <mergeCell ref="B49:B51"/>
    <mergeCell ref="B53:B54"/>
    <mergeCell ref="A61:B61"/>
    <mergeCell ref="E61:F61"/>
    <mergeCell ref="G61:H61"/>
    <mergeCell ref="A6:A7"/>
    <mergeCell ref="A8:A10"/>
    <mergeCell ref="A12:A13"/>
    <mergeCell ref="A15:A17"/>
    <mergeCell ref="A19:A21"/>
    <mergeCell ref="A23:A35"/>
    <mergeCell ref="A37:A39"/>
    <mergeCell ref="A41:A44"/>
    <mergeCell ref="A46:A47"/>
    <mergeCell ref="A49:A51"/>
    <mergeCell ref="A53:A54"/>
    <mergeCell ref="C8:C10"/>
    <mergeCell ref="E41:E44"/>
    <mergeCell ref="E46:E47"/>
    <mergeCell ref="C2:H2"/>
    <mergeCell ref="C6:E6"/>
    <mergeCell ref="F6:I6"/>
    <mergeCell ref="A60:B60"/>
    <mergeCell ref="C60:D60"/>
    <mergeCell ref="E60:F60"/>
    <mergeCell ref="G60:H60"/>
    <mergeCell ref="C12:C13"/>
    <mergeCell ref="C15:C17"/>
    <mergeCell ref="C19:C21"/>
    <mergeCell ref="C23:C35"/>
    <mergeCell ref="C37:C39"/>
    <mergeCell ref="C41:C44"/>
    <mergeCell ref="C46:C47"/>
    <mergeCell ref="C49:C51"/>
    <mergeCell ref="C53:C54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5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垫付报销</vt:lpstr>
      <vt:lpstr>客户报销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2024-11-22T02:37:46Z</cp:lastPrinted>
  <dcterms:created xsi:type="dcterms:W3CDTF">2014-04-15T16:52:00Z</dcterms:created>
  <dcterms:modified xsi:type="dcterms:W3CDTF">2024-12-11T01:54:12Z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D518CC13DED743C2A8EBCFC58384C240_13</vt:lpwstr>
  </property>
</Properties>
</file>