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44920" yWindow="560" windowWidth="18760" windowHeight="19480"/>
  </bookViews>
  <sheets>
    <sheet name="员工差旅明细" sheetId="2" r:id="rId1"/>
  </sheets>
  <definedNames>
    <definedName name="_xlnm.Print_Area" localSheetId="0">员工差旅明细!$A$1:$J$32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2" l="1"/>
  <c r="I16" i="2"/>
  <c r="I17" i="2"/>
  <c r="I22" i="2"/>
  <c r="I24" i="2"/>
  <c r="I23" i="2"/>
  <c r="I21" i="2"/>
  <c r="I20" i="2"/>
  <c r="I19" i="2"/>
  <c r="I18" i="2"/>
  <c r="H27" i="2"/>
  <c r="G30" i="2"/>
  <c r="G27" i="2"/>
  <c r="B30" i="2"/>
  <c r="J30" i="2"/>
  <c r="I14" i="2"/>
  <c r="I25" i="2"/>
  <c r="I26" i="2"/>
  <c r="I27" i="2"/>
</calcChain>
</file>

<file path=xl/sharedStrings.xml><?xml version="1.0" encoding="utf-8"?>
<sst xmlns="http://schemas.openxmlformats.org/spreadsheetml/2006/main" count="50" uniqueCount="41">
  <si>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</si>
  <si>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</si>
  <si>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</si>
  <si>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</si>
  <si>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</si>
  <si>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</si>
  <si>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</si>
  <si>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</si>
  <si>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</si>
  <si>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</si>
  <si>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</si>
  <si>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</si>
  <si>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</si>
  <si>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</si>
  <si>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</si>
  <si>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</si>
  <si>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</si>
  <si>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</si>
  <si>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</si>
  <si>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</si>
  <si>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高亚琳</t>
    <rPh sb="0" eb="1">
      <t>g'y'l</t>
    </rPh>
    <phoneticPr fontId="1" type="noConversion"/>
  </si>
  <si>
    <t>企划部</t>
    <rPh sb="0" eb="1">
      <t>qi'hua'bu</t>
    </rPh>
    <phoneticPr fontId="1" type="noConversion"/>
  </si>
  <si>
    <t>滴滴</t>
  </si>
  <si>
    <t>交通</t>
    <rPh sb="0" eb="1">
      <t>jiao'tng</t>
    </rPh>
    <phoneticPr fontId="1" type="noConversion"/>
  </si>
  <si>
    <t>餐费</t>
    <rPh sb="0" eb="1">
      <t>can'fei</t>
    </rPh>
    <phoneticPr fontId="1" type="noConversion"/>
  </si>
  <si>
    <t>住宿</t>
    <rPh sb="0" eb="1">
      <t>zhu'su</t>
    </rPh>
    <phoneticPr fontId="1" type="noConversion"/>
  </si>
  <si>
    <t>其他</t>
    <rPh sb="0" eb="1">
      <t>qi'ta</t>
    </rPh>
    <phoneticPr fontId="1" type="noConversion"/>
  </si>
  <si>
    <t>打车</t>
    <rPh sb="0" eb="1">
      <t>da'che</t>
    </rPh>
    <phoneticPr fontId="1" type="noConversion"/>
  </si>
  <si>
    <t>滴滴</t>
    <rPh sb="0" eb="1">
      <t>di'di</t>
    </rPh>
    <phoneticPr fontId="1" type="noConversion"/>
  </si>
  <si>
    <t>会场-酒店 高原</t>
    <rPh sb="0" eb="1">
      <t>hui'chang</t>
    </rPh>
    <rPh sb="3" eb="4">
      <t>jiu'dian</t>
    </rPh>
    <rPh sb="6" eb="7">
      <t>g'y</t>
    </rPh>
    <phoneticPr fontId="1" type="noConversion"/>
  </si>
  <si>
    <t>滴滴 高原</t>
    <rPh sb="0" eb="1">
      <t>d'd</t>
    </rPh>
    <rPh sb="3" eb="4">
      <t>g'y</t>
    </rPh>
    <phoneticPr fontId="1" type="noConversion"/>
  </si>
  <si>
    <t>高速 高原</t>
    <rPh sb="0" eb="1">
      <t>g'su</t>
    </rPh>
    <rPh sb="3" eb="4">
      <t>g'y</t>
    </rPh>
    <phoneticPr fontId="1" type="noConversion"/>
  </si>
  <si>
    <t>餐费 高原</t>
    <rPh sb="0" eb="1">
      <t>can'f</t>
    </rPh>
    <rPh sb="3" eb="4">
      <t>g'y</t>
    </rPh>
    <phoneticPr fontId="1" type="noConversion"/>
  </si>
  <si>
    <t>机票火车票</t>
    <rPh sb="0" eb="1">
      <t>ji'p</t>
    </rPh>
    <rPh sb="2" eb="3">
      <t>huo'che'p</t>
    </rPh>
    <phoneticPr fontId="1" type="noConversion"/>
  </si>
  <si>
    <t>福州</t>
    <rPh sb="0" eb="1">
      <t>fu'zhou</t>
    </rPh>
    <phoneticPr fontId="1" type="noConversion"/>
  </si>
  <si>
    <t>2019.3月</t>
    <rPh sb="6" eb="7">
      <t>yue</t>
    </rPh>
    <phoneticPr fontId="1" type="noConversion"/>
  </si>
  <si>
    <t>2019.4.4</t>
    <phoneticPr fontId="1" type="noConversion"/>
  </si>
  <si>
    <t xml:space="preserve">餐费 </t>
    <rPh sb="0" eb="1">
      <t>can'f</t>
    </rPh>
    <phoneticPr fontId="1" type="noConversion"/>
  </si>
  <si>
    <t>福州-武夷山</t>
    <rPh sb="0" eb="1">
      <t>fu'zou</t>
    </rPh>
    <rPh sb="3" eb="4">
      <t>wu'yi's</t>
    </rPh>
    <phoneticPr fontId="1" type="noConversion"/>
  </si>
  <si>
    <t>餐费</t>
    <rPh sb="0" eb="1">
      <t>can'f</t>
    </rPh>
    <phoneticPr fontId="1" type="noConversion"/>
  </si>
  <si>
    <t>抵票</t>
    <rPh sb="0" eb="1">
      <t>di'piao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</si>
</sst>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;[Red]#,##0.00"/>
  </numFmts>
  <fonts count="12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8" fontId="9" fillId="0" borderId="6" xfId="1" applyNumberFormat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</cellXfs>
  <cellStyles count="8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已访问的超链接" xfId="5" builtinId="9" hidden="1"/>
    <cellStyle name="已访问的超链接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213360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285" y="19050"/>
          <a:ext cx="1514475" cy="762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J32"/>
  <sheetViews>
    <sheetView tabSelected="1" zoomScale="125" workbookViewId="0">
      <selection activeCell="E24" sqref="E24:F24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1.83203125" customWidth="1"/>
    <col min="10" max="10" width="20.83203125" customWidth="1"/>
  </cols>
  <sheetData>
    <row r="1" spans="2:10" x14ac:dyDescent="0.2">
      <c r="B1" s="2"/>
      <c r="C1" s="2"/>
      <c r="D1" s="2"/>
      <c r="E1" s="2"/>
      <c r="F1" s="2"/>
      <c r="G1" s="2"/>
      <c r="H1" s="2"/>
      <c r="I1" s="2"/>
      <c r="J1" s="2"/>
    </row>
    <row r="5" spans="2:10" ht="18" x14ac:dyDescent="0.2">
      <c r="B5" s="38" t="s">
        <v>19</v>
      </c>
      <c r="C5" s="38"/>
      <c r="D5" s="38"/>
      <c r="E5" s="38"/>
      <c r="F5" s="38"/>
      <c r="G5" s="38"/>
      <c r="H5" s="38"/>
      <c r="I5" s="38"/>
      <c r="J5" s="38"/>
    </row>
    <row r="6" spans="2:10" ht="17" x14ac:dyDescent="0.2">
      <c r="B6" s="3"/>
      <c r="C6" s="3"/>
      <c r="D6" s="3"/>
      <c r="E6" s="3"/>
      <c r="F6" s="3"/>
      <c r="G6" s="3"/>
      <c r="H6" s="3"/>
      <c r="I6" s="3"/>
      <c r="J6" s="4"/>
    </row>
    <row r="7" spans="2:10" ht="18.75" customHeight="1" x14ac:dyDescent="0.2">
      <c r="B7" s="5"/>
      <c r="C7" s="6"/>
      <c r="D7" s="6"/>
      <c r="E7" s="6"/>
      <c r="F7" s="6"/>
      <c r="G7" s="6"/>
      <c r="H7" s="6"/>
      <c r="I7" s="6"/>
      <c r="J7" s="7"/>
    </row>
    <row r="8" spans="2:10" ht="18.75" customHeight="1" x14ac:dyDescent="0.2">
      <c r="B8" s="8"/>
      <c r="C8" s="9"/>
      <c r="D8" s="10" t="s">
        <v>0</v>
      </c>
      <c r="E8" s="10"/>
      <c r="F8" s="39" t="s">
        <v>20</v>
      </c>
      <c r="G8" s="39"/>
      <c r="H8" s="10" t="s">
        <v>1</v>
      </c>
      <c r="I8" s="39"/>
      <c r="J8" s="40"/>
    </row>
    <row r="9" spans="2:10" ht="18.75" customHeight="1" x14ac:dyDescent="0.2">
      <c r="B9" s="8"/>
      <c r="C9" s="9"/>
      <c r="D9" s="10" t="s">
        <v>2</v>
      </c>
      <c r="E9" s="10"/>
      <c r="F9" s="39" t="s">
        <v>34</v>
      </c>
      <c r="G9" s="39"/>
      <c r="H9" s="10" t="s">
        <v>3</v>
      </c>
      <c r="I9" s="39" t="s">
        <v>21</v>
      </c>
      <c r="J9" s="40"/>
    </row>
    <row r="10" spans="2:10" ht="18.75" customHeight="1" x14ac:dyDescent="0.2">
      <c r="B10" s="8"/>
      <c r="C10" s="9"/>
      <c r="D10" s="10" t="s">
        <v>4</v>
      </c>
      <c r="E10" s="10"/>
      <c r="F10" s="39" t="s">
        <v>35</v>
      </c>
      <c r="G10" s="39"/>
      <c r="H10" s="10" t="s">
        <v>5</v>
      </c>
      <c r="I10" s="39" t="s">
        <v>36</v>
      </c>
      <c r="J10" s="40"/>
    </row>
    <row r="11" spans="2:10" ht="18.75" customHeight="1" x14ac:dyDescent="0.2">
      <c r="B11" s="11"/>
      <c r="C11" s="12"/>
      <c r="D11" s="12"/>
      <c r="E11" s="12"/>
      <c r="F11" s="12"/>
      <c r="G11" s="12"/>
      <c r="H11" s="12"/>
      <c r="I11" s="12"/>
      <c r="J11" s="13"/>
    </row>
    <row r="12" spans="2:10" x14ac:dyDescent="0.2">
      <c r="B12" s="14"/>
      <c r="C12" s="14"/>
      <c r="D12" s="14"/>
      <c r="E12" s="14"/>
      <c r="F12" s="14"/>
      <c r="G12" s="14"/>
      <c r="H12" s="14"/>
      <c r="I12" s="14"/>
      <c r="J12" s="14"/>
    </row>
    <row r="13" spans="2:10" x14ac:dyDescent="0.2">
      <c r="B13" s="43" t="s">
        <v>6</v>
      </c>
      <c r="C13" s="44"/>
      <c r="D13" s="15" t="s">
        <v>7</v>
      </c>
      <c r="E13" s="41" t="s">
        <v>8</v>
      </c>
      <c r="F13" s="42"/>
      <c r="G13" s="16" t="s">
        <v>9</v>
      </c>
      <c r="H13" s="17" t="s">
        <v>10</v>
      </c>
      <c r="I13" s="27"/>
      <c r="J13" s="16" t="s">
        <v>11</v>
      </c>
    </row>
    <row r="14" spans="2:10" ht="18" customHeight="1" x14ac:dyDescent="0.2">
      <c r="B14" s="36"/>
      <c r="C14" s="37"/>
      <c r="D14" s="33" t="s">
        <v>23</v>
      </c>
      <c r="E14" s="36" t="s">
        <v>27</v>
      </c>
      <c r="F14" s="37" t="s">
        <v>22</v>
      </c>
      <c r="G14" s="23">
        <v>516.85</v>
      </c>
      <c r="H14" s="23">
        <v>0</v>
      </c>
      <c r="I14" s="23">
        <f t="shared" ref="I14:I24" si="0">G14+H14</f>
        <v>516.85</v>
      </c>
      <c r="J14" s="1" t="s">
        <v>28</v>
      </c>
    </row>
    <row r="15" spans="2:10" ht="18" customHeight="1" x14ac:dyDescent="0.2">
      <c r="B15" s="29"/>
      <c r="C15" s="30"/>
      <c r="D15" s="48"/>
      <c r="E15" s="36" t="s">
        <v>27</v>
      </c>
      <c r="F15" s="37" t="s">
        <v>22</v>
      </c>
      <c r="G15" s="28">
        <v>21</v>
      </c>
      <c r="H15" s="28">
        <v>0</v>
      </c>
      <c r="I15" s="28">
        <f t="shared" si="0"/>
        <v>21</v>
      </c>
      <c r="J15" s="1" t="s">
        <v>29</v>
      </c>
    </row>
    <row r="16" spans="2:10" ht="18" customHeight="1" x14ac:dyDescent="0.2">
      <c r="B16" s="29"/>
      <c r="C16" s="30"/>
      <c r="D16" s="48"/>
      <c r="E16" s="36" t="s">
        <v>27</v>
      </c>
      <c r="F16" s="37" t="s">
        <v>22</v>
      </c>
      <c r="G16" s="28">
        <v>450.84</v>
      </c>
      <c r="H16" s="28">
        <v>0</v>
      </c>
      <c r="I16" s="28">
        <f t="shared" si="0"/>
        <v>450.84</v>
      </c>
      <c r="J16" s="1" t="s">
        <v>30</v>
      </c>
    </row>
    <row r="17" spans="2:10" ht="18" customHeight="1" x14ac:dyDescent="0.2">
      <c r="B17" s="29"/>
      <c r="C17" s="30"/>
      <c r="D17" s="48"/>
      <c r="E17" s="36" t="s">
        <v>27</v>
      </c>
      <c r="F17" s="37" t="s">
        <v>22</v>
      </c>
      <c r="G17" s="28">
        <v>25</v>
      </c>
      <c r="H17" s="28">
        <v>0</v>
      </c>
      <c r="I17" s="28">
        <f t="shared" si="0"/>
        <v>25</v>
      </c>
      <c r="J17" s="1" t="s">
        <v>31</v>
      </c>
    </row>
    <row r="18" spans="2:10" ht="18" customHeight="1" x14ac:dyDescent="0.2">
      <c r="B18" s="29"/>
      <c r="C18" s="30"/>
      <c r="D18" s="35" t="s">
        <v>33</v>
      </c>
      <c r="E18" s="35" t="s">
        <v>38</v>
      </c>
      <c r="F18" s="35"/>
      <c r="G18" s="28">
        <v>103.5</v>
      </c>
      <c r="H18" s="28">
        <v>0</v>
      </c>
      <c r="I18" s="28">
        <f t="shared" si="0"/>
        <v>103.5</v>
      </c>
      <c r="J18" s="1"/>
    </row>
    <row r="19" spans="2:10" ht="18" customHeight="1" x14ac:dyDescent="0.2">
      <c r="B19" s="29"/>
      <c r="C19" s="30"/>
      <c r="D19" s="35"/>
      <c r="E19" s="35"/>
      <c r="F19" s="35"/>
      <c r="G19" s="28"/>
      <c r="H19" s="28">
        <v>0</v>
      </c>
      <c r="I19" s="28">
        <f t="shared" si="0"/>
        <v>0</v>
      </c>
      <c r="J19" s="1"/>
    </row>
    <row r="20" spans="2:10" ht="18" customHeight="1" x14ac:dyDescent="0.2">
      <c r="B20" s="29"/>
      <c r="C20" s="30"/>
      <c r="D20" s="35" t="s">
        <v>24</v>
      </c>
      <c r="E20" s="35" t="s">
        <v>24</v>
      </c>
      <c r="F20" s="35"/>
      <c r="G20" s="28">
        <v>86</v>
      </c>
      <c r="H20" s="28">
        <v>0</v>
      </c>
      <c r="I20" s="28">
        <f t="shared" si="0"/>
        <v>86</v>
      </c>
      <c r="J20" s="1" t="s">
        <v>32</v>
      </c>
    </row>
    <row r="21" spans="2:10" ht="18" customHeight="1" x14ac:dyDescent="0.2">
      <c r="B21" s="29"/>
      <c r="C21" s="30"/>
      <c r="D21" s="35"/>
      <c r="E21" s="35" t="s">
        <v>24</v>
      </c>
      <c r="F21" s="35"/>
      <c r="G21" s="28">
        <v>55</v>
      </c>
      <c r="H21" s="28">
        <v>0</v>
      </c>
      <c r="I21" s="28">
        <f t="shared" si="0"/>
        <v>55</v>
      </c>
      <c r="J21" s="1" t="s">
        <v>37</v>
      </c>
    </row>
    <row r="22" spans="2:10" ht="18" customHeight="1" x14ac:dyDescent="0.2">
      <c r="B22" s="29"/>
      <c r="C22" s="30"/>
      <c r="D22" s="35"/>
      <c r="E22" s="35" t="s">
        <v>39</v>
      </c>
      <c r="F22" s="35"/>
      <c r="G22" s="31">
        <v>459</v>
      </c>
      <c r="H22" s="31">
        <v>0</v>
      </c>
      <c r="I22" s="31">
        <f t="shared" ref="I22" si="1">G22+H22</f>
        <v>459</v>
      </c>
      <c r="J22" s="1" t="s">
        <v>40</v>
      </c>
    </row>
    <row r="23" spans="2:10" ht="18" customHeight="1" x14ac:dyDescent="0.2">
      <c r="B23" s="29"/>
      <c r="C23" s="30"/>
      <c r="D23" s="35"/>
      <c r="E23" s="35"/>
      <c r="F23" s="35"/>
      <c r="G23" s="28"/>
      <c r="H23" s="28">
        <v>0</v>
      </c>
      <c r="I23" s="28">
        <f t="shared" si="0"/>
        <v>0</v>
      </c>
      <c r="J23" s="1"/>
    </row>
    <row r="24" spans="2:10" ht="18" customHeight="1" x14ac:dyDescent="0.2">
      <c r="B24" s="29"/>
      <c r="C24" s="30"/>
      <c r="D24" s="32" t="s">
        <v>25</v>
      </c>
      <c r="E24" s="35"/>
      <c r="F24" s="35"/>
      <c r="G24" s="28"/>
      <c r="H24" s="28">
        <v>0</v>
      </c>
      <c r="I24" s="28">
        <f t="shared" si="0"/>
        <v>0</v>
      </c>
      <c r="J24" s="22"/>
    </row>
    <row r="25" spans="2:10" ht="18" customHeight="1" x14ac:dyDescent="0.2">
      <c r="B25" s="25"/>
      <c r="C25" s="26"/>
      <c r="D25" s="33" t="s">
        <v>26</v>
      </c>
      <c r="E25" s="36"/>
      <c r="F25" s="37"/>
      <c r="G25" s="23"/>
      <c r="H25" s="23">
        <v>0</v>
      </c>
      <c r="I25" s="23">
        <f t="shared" ref="I25:I26" si="2">G25+H25</f>
        <v>0</v>
      </c>
      <c r="J25" s="1"/>
    </row>
    <row r="26" spans="2:10" ht="18" customHeight="1" x14ac:dyDescent="0.2">
      <c r="B26" s="25"/>
      <c r="C26" s="26"/>
      <c r="D26" s="34"/>
      <c r="E26" s="35"/>
      <c r="F26" s="35"/>
      <c r="G26" s="23"/>
      <c r="H26" s="23">
        <v>0</v>
      </c>
      <c r="I26" s="23">
        <f t="shared" si="2"/>
        <v>0</v>
      </c>
      <c r="J26" s="1"/>
    </row>
    <row r="27" spans="2:10" ht="18" customHeight="1" x14ac:dyDescent="0.2">
      <c r="B27" s="41" t="s">
        <v>12</v>
      </c>
      <c r="C27" s="46"/>
      <c r="D27" s="46"/>
      <c r="E27" s="46"/>
      <c r="F27" s="42"/>
      <c r="G27" s="18">
        <f>SUM(G14:G26)</f>
        <v>1717.19</v>
      </c>
      <c r="H27" s="18">
        <f>SUM(H14:H26)</f>
        <v>0</v>
      </c>
      <c r="I27" s="24">
        <f>SUM(I14:I26)</f>
        <v>1717.19</v>
      </c>
      <c r="J27" s="19"/>
    </row>
    <row r="28" spans="2:10" ht="18" customHeight="1" x14ac:dyDescent="0.2">
      <c r="B28" s="14"/>
      <c r="C28" s="14"/>
      <c r="D28" s="14"/>
      <c r="E28" s="14"/>
      <c r="F28" s="14"/>
      <c r="G28" s="14"/>
      <c r="H28" s="14"/>
      <c r="I28" s="20"/>
      <c r="J28" s="14"/>
    </row>
    <row r="29" spans="2:10" ht="18" customHeight="1" x14ac:dyDescent="0.2">
      <c r="B29" s="47" t="s">
        <v>10</v>
      </c>
      <c r="C29" s="47"/>
      <c r="D29" s="47"/>
      <c r="E29" s="47"/>
      <c r="F29" s="47"/>
      <c r="G29" s="47" t="s">
        <v>13</v>
      </c>
      <c r="H29" s="47"/>
      <c r="I29" s="47"/>
      <c r="J29" s="16" t="s">
        <v>14</v>
      </c>
    </row>
    <row r="30" spans="2:10" ht="18" customHeight="1" x14ac:dyDescent="0.2">
      <c r="B30" s="45">
        <f>G27</f>
        <v>1717.19</v>
      </c>
      <c r="C30" s="45"/>
      <c r="D30" s="45"/>
      <c r="E30" s="45"/>
      <c r="F30" s="45"/>
      <c r="G30" s="45">
        <f>H27</f>
        <v>0</v>
      </c>
      <c r="H30" s="45"/>
      <c r="I30" s="45"/>
      <c r="J30" s="21">
        <f>SUM(B30:I30)</f>
        <v>1717.19</v>
      </c>
    </row>
    <row r="31" spans="2:10" x14ac:dyDescent="0.2">
      <c r="B31" s="14"/>
      <c r="C31" s="14"/>
      <c r="D31" s="14"/>
      <c r="E31" s="14"/>
      <c r="F31" s="14"/>
      <c r="G31" s="14"/>
      <c r="H31" s="14"/>
      <c r="I31" s="14"/>
      <c r="J31" s="14"/>
    </row>
    <row r="32" spans="2:10" x14ac:dyDescent="0.2">
      <c r="B32" s="14" t="s">
        <v>15</v>
      </c>
      <c r="C32" s="14"/>
      <c r="D32" s="14"/>
      <c r="E32" s="14"/>
      <c r="F32" s="14" t="s">
        <v>16</v>
      </c>
      <c r="G32" s="14" t="s">
        <v>17</v>
      </c>
      <c r="H32" s="14"/>
      <c r="I32" s="14" t="s">
        <v>18</v>
      </c>
      <c r="J32" s="14"/>
    </row>
  </sheetData>
  <mergeCells count="32">
    <mergeCell ref="D14:D17"/>
    <mergeCell ref="G30:I30"/>
    <mergeCell ref="B30:F30"/>
    <mergeCell ref="B27:F27"/>
    <mergeCell ref="B29:F29"/>
    <mergeCell ref="G29:I29"/>
    <mergeCell ref="E13:F13"/>
    <mergeCell ref="B13:C13"/>
    <mergeCell ref="B14:C14"/>
    <mergeCell ref="E14:F14"/>
    <mergeCell ref="E25:F25"/>
    <mergeCell ref="E15:F15"/>
    <mergeCell ref="E16:F16"/>
    <mergeCell ref="E17:F17"/>
    <mergeCell ref="E18:F18"/>
    <mergeCell ref="E19:F19"/>
    <mergeCell ref="E24:F24"/>
    <mergeCell ref="E20:F20"/>
    <mergeCell ref="E21:F21"/>
    <mergeCell ref="E22:F22"/>
    <mergeCell ref="E23:F23"/>
    <mergeCell ref="B5:J5"/>
    <mergeCell ref="I8:J8"/>
    <mergeCell ref="I9:J9"/>
    <mergeCell ref="I10:J10"/>
    <mergeCell ref="F8:G8"/>
    <mergeCell ref="F9:G9"/>
    <mergeCell ref="F10:G10"/>
    <mergeCell ref="D25:D26"/>
    <mergeCell ref="D18:D19"/>
    <mergeCell ref="D20:D23"/>
    <mergeCell ref="E26:F26"/>
  </mergeCells>
  <phoneticPr fontId="1" type="noConversion"/>
  <pageMargins left="0.7" right="0.7" top="0.75" bottom="0.75" header="0.3" footer="0.3"/>
  <pageSetup paperSize="9" scale="89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2019-04-03T07:56:28Z</cp:lastPrinted>
  <dcterms:created xsi:type="dcterms:W3CDTF">2014-04-15T08:52:03Z</dcterms:created>
  <dcterms:modified xsi:type="dcterms:W3CDTF">2019-04-03T15:39:18Z</dcterms:modified>
</cp:coreProperties>
</file>