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<sst xmlns="http://schemas.openxmlformats.org/spreadsheetml/2006/main" count="100" uniqueCount="80">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</sst>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2" borderId="20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7" fillId="27" borderId="23" applyNumberFormat="0" applyAlignment="0" applyProtection="0">
      <alignment vertical="center"/>
    </xf>
    <xf numFmtId="0" fontId="19" fillId="27" borderId="16" applyNumberFormat="0" applyAlignment="0" applyProtection="0">
      <alignment vertical="center"/>
    </xf>
    <xf numFmtId="0" fontId="25" fillId="36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G25" sqref="G2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2016</v>
      </c>
      <c r="G25" s="65">
        <v>0</v>
      </c>
      <c r="H25" s="65">
        <f t="shared" si="0"/>
        <v>2016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2016</v>
      </c>
      <c r="G27" s="69">
        <f>SUM(G25:G26)</f>
        <v>0</v>
      </c>
      <c r="H27" s="69">
        <f t="shared" ref="H27" si="9">SUM(H25:H26)</f>
        <v>2016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2016</v>
      </c>
      <c r="G53" s="69">
        <f t="shared" si="21"/>
        <v>0</v>
      </c>
      <c r="H53" s="69">
        <f t="shared" si="21"/>
        <v>2016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2016</v>
      </c>
      <c r="D58" s="81"/>
      <c r="E58" s="81">
        <f>F53</f>
        <v>2016</v>
      </c>
      <c r="F58" s="81"/>
      <c r="G58" s="81">
        <f>G53</f>
        <v>0</v>
      </c>
      <c r="H58" s="81"/>
      <c r="I58" s="99">
        <f>A58-C58</f>
        <v>-2016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2021-03-05T05:15:12Z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