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80" windowHeight="13595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<sst xmlns="http://schemas.openxmlformats.org/spreadsheetml/2006/main" count="123" uniqueCount="93">
  <si>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</si>
  <si>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</si>
  <si>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</si>
  <si>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</si>
  <si>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</si>
  <si>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</si>
  <si>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</si>
  <si>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</si>
  <si>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</si>
  <si>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</si>
  <si>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</si>
  <si>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</si>
  <si>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</si>
  <si>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</si>
  <si>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</si>
  <si>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</si>
  <si>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</si>
  <si>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</si>
  <si>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</si>
  <si>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</si>
  <si>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</si>
  <si>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</si>
  <si>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</si>
  <si>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</si>
  <si>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</si>
  <si>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</si>
  <si>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</si>
  <si>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</si>
  <si>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</si>
  <si>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</si>
  <si>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</si>
  <si>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</si>
  <si>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</si>
  <si>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</si>
  <si>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</si>
  <si>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</si>
  <si>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</si>
  <si>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</si>
  <si>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会议日期：2021.08.03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</si>
  <si>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</si>
  <si>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</si>
  <si>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</si>
  <si>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</si>
  <si>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</si>
  <si>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</si>
  <si>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</si>
  <si>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</si>
  <si>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</si>
  <si>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</si>
  <si>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</si>
  <si>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</si>
  <si>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滴滴出租车，忘拿发票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</si>
  <si>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</si>
  <si>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</si>
  <si>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</si>
  <si>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</si>
  <si>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</si>
  <si>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</si>
  <si>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</si>
  <si>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</si>
  <si>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</si>
  <si>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</si>
  <si>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</si>
  <si>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</si>
  <si>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客户指定工作室制作</t>
  </si>
  <si>
    <t>尽量提供可用的原始发票，发票项目不可用的，且开票需要加收税点的可以不提供原始发票。网上交易均需提供交易截图。</t>
  </si>
  <si>
    <t>淘宝采买，拼拼豆豆</t>
  </si>
  <si>
    <t>淘宝采买，吊旗</t>
  </si>
  <si>
    <t>淘宝采买，花火装饰</t>
  </si>
  <si>
    <t>淘宝采买，拼图</t>
  </si>
  <si>
    <t>淘宝采买，定制可乐</t>
  </si>
  <si>
    <t>淘宝采买，布偶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</si>
  <si>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</si>
  <si>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</si>
  <si>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</si>
  <si>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</si>
  <si>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</si>
  <si>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</si>
  <si>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</si>
  <si>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</si>
  <si>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</si>
  <si>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</si>
  <si>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</si>
  <si>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</si>
  <si>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客户代收快递费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</si>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</sst>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667385</xdr:colOff>
      <xdr:row>0</xdr:row>
      <xdr:rowOff>171450</xdr:rowOff>
    </xdr:from>
    <xdr:to>
      <xdr:col>2</xdr:col>
      <xdr:colOff>62865</xdr:colOff>
      <xdr:row>3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08965" y="171450"/>
          <a:ext cx="11982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7962962962963" defaultRowHeight="13.8"/>
  <cols>
    <col min="1" max="1" width="1.44444444444444" customWidth="1"/>
    <col min="2" max="3" width="2.11111111111111" customWidth="1"/>
    <col min="4" max="4" width="12.1111111111111" customWidth="1"/>
    <col min="5" max="5" width="0.87962962962963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796296296296" customWidth="1"/>
    <col min="11" max="11" width="21.4444444444444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/>
      <c r="G5" s="65"/>
      <c r="H5" s="64" t="s">
        <v>2</v>
      </c>
      <c r="I5" s="63"/>
      <c r="J5" s="65" t="s">
        <v>3</v>
      </c>
      <c r="K5" s="93"/>
    </row>
    <row r="6" ht="20.1" customHeight="1" spans="2:11">
      <c r="B6" s="66"/>
      <c r="C6" s="67"/>
      <c r="D6" s="68" t="s">
        <v>4</v>
      </c>
      <c r="E6" s="68"/>
      <c r="F6" s="69"/>
      <c r="G6" s="69"/>
      <c r="H6" s="68" t="s">
        <v>5</v>
      </c>
      <c r="I6" s="67"/>
      <c r="J6" s="69" t="s">
        <v>6</v>
      </c>
      <c r="K6" s="94"/>
    </row>
    <row r="7" ht="20.1" customHeight="1" spans="2:11">
      <c r="B7" s="66"/>
      <c r="C7" s="67"/>
      <c r="D7" s="68" t="s">
        <v>7</v>
      </c>
      <c r="E7" s="68"/>
      <c r="F7" s="69"/>
      <c r="G7" s="69"/>
      <c r="H7" s="68" t="s">
        <v>8</v>
      </c>
      <c r="I7" s="95"/>
      <c r="J7" s="96"/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9</v>
      </c>
      <c r="I8" s="97"/>
      <c r="J8" s="98"/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10</v>
      </c>
      <c r="C10" s="76"/>
      <c r="D10" s="77" t="s">
        <v>11</v>
      </c>
      <c r="E10" s="77" t="s">
        <v>12</v>
      </c>
      <c r="F10" s="78"/>
      <c r="G10" s="79" t="s">
        <v>13</v>
      </c>
      <c r="H10" s="78" t="s">
        <v>14</v>
      </c>
      <c r="I10" s="77" t="s">
        <v>15</v>
      </c>
      <c r="J10" s="78"/>
      <c r="K10" s="79" t="s">
        <v>16</v>
      </c>
    </row>
    <row r="11" spans="2:11">
      <c r="B11" s="80">
        <v>1</v>
      </c>
      <c r="C11" s="81"/>
      <c r="D11" s="82" t="s">
        <v>17</v>
      </c>
      <c r="E11" s="83" t="s">
        <v>18</v>
      </c>
      <c r="F11" s="83"/>
      <c r="G11" s="84"/>
      <c r="H11" s="84"/>
      <c r="I11" s="77"/>
      <c r="J11" s="78"/>
      <c r="K11" s="100"/>
    </row>
    <row r="12" spans="2:11">
      <c r="B12" s="80">
        <v>2</v>
      </c>
      <c r="C12" s="81"/>
      <c r="D12" s="83" t="s">
        <v>19</v>
      </c>
      <c r="E12" s="83" t="s">
        <v>20</v>
      </c>
      <c r="F12" s="83"/>
      <c r="G12" s="84"/>
      <c r="H12" s="84"/>
      <c r="I12" s="101"/>
      <c r="J12" s="102"/>
      <c r="K12" s="103"/>
    </row>
    <row r="13" spans="2:11">
      <c r="B13" s="80">
        <v>3</v>
      </c>
      <c r="C13" s="81"/>
      <c r="D13" s="83"/>
      <c r="E13" s="83" t="s">
        <v>20</v>
      </c>
      <c r="F13" s="83"/>
      <c r="G13" s="84"/>
      <c r="H13" s="84"/>
      <c r="I13" s="101"/>
      <c r="J13" s="102"/>
      <c r="K13" s="103"/>
    </row>
    <row r="14" spans="2:11">
      <c r="B14" s="80">
        <v>4</v>
      </c>
      <c r="C14" s="81"/>
      <c r="D14" s="83"/>
      <c r="E14" s="83" t="s">
        <v>20</v>
      </c>
      <c r="F14" s="83"/>
      <c r="G14" s="84"/>
      <c r="H14" s="84"/>
      <c r="I14" s="101"/>
      <c r="J14" s="102"/>
      <c r="K14" s="103"/>
    </row>
    <row r="15" spans="2:11">
      <c r="B15" s="80">
        <v>5</v>
      </c>
      <c r="C15" s="81"/>
      <c r="D15" s="83"/>
      <c r="E15" s="83" t="s">
        <v>20</v>
      </c>
      <c r="F15" s="83"/>
      <c r="G15" s="84"/>
      <c r="H15" s="84"/>
      <c r="I15" s="101"/>
      <c r="J15" s="102"/>
      <c r="K15" s="103"/>
    </row>
    <row r="16" spans="2:11">
      <c r="B16" s="80">
        <v>6</v>
      </c>
      <c r="C16" s="81"/>
      <c r="D16" s="83"/>
      <c r="E16" s="83" t="s">
        <v>20</v>
      </c>
      <c r="F16" s="83"/>
      <c r="G16" s="84"/>
      <c r="H16" s="84"/>
      <c r="I16" s="101"/>
      <c r="J16" s="102"/>
      <c r="K16" s="103"/>
    </row>
    <row r="17" spans="2:11">
      <c r="B17" s="80">
        <v>7</v>
      </c>
      <c r="C17" s="81"/>
      <c r="D17" s="83"/>
      <c r="E17" s="83" t="s">
        <v>20</v>
      </c>
      <c r="F17" s="83"/>
      <c r="G17" s="84"/>
      <c r="H17" s="84"/>
      <c r="I17" s="101"/>
      <c r="J17" s="102"/>
      <c r="K17" s="103"/>
    </row>
    <row r="18" spans="2:11">
      <c r="B18" s="80">
        <v>8</v>
      </c>
      <c r="C18" s="81"/>
      <c r="D18" s="83"/>
      <c r="E18" s="83" t="s">
        <v>20</v>
      </c>
      <c r="F18" s="83"/>
      <c r="G18" s="84"/>
      <c r="H18" s="84"/>
      <c r="I18" s="101"/>
      <c r="J18" s="102"/>
      <c r="K18" s="103"/>
    </row>
    <row r="19" spans="2:11">
      <c r="B19" s="80">
        <v>9</v>
      </c>
      <c r="C19" s="81"/>
      <c r="D19" s="85" t="s">
        <v>21</v>
      </c>
      <c r="E19" s="83" t="s">
        <v>21</v>
      </c>
      <c r="F19" s="83"/>
      <c r="G19" s="84"/>
      <c r="H19" s="84"/>
      <c r="I19" s="101"/>
      <c r="J19" s="102"/>
      <c r="K19" s="104"/>
    </row>
    <row r="20" spans="2:11">
      <c r="B20" s="80">
        <v>10</v>
      </c>
      <c r="C20" s="81"/>
      <c r="D20" s="85"/>
      <c r="E20" s="83" t="s">
        <v>21</v>
      </c>
      <c r="F20" s="83"/>
      <c r="G20" s="84"/>
      <c r="H20" s="84"/>
      <c r="I20" s="101"/>
      <c r="J20" s="102"/>
      <c r="K20" s="103"/>
    </row>
    <row r="21" spans="2:11">
      <c r="B21" s="80">
        <v>11</v>
      </c>
      <c r="C21" s="81"/>
      <c r="D21" s="85"/>
      <c r="E21" s="83" t="s">
        <v>21</v>
      </c>
      <c r="F21" s="83"/>
      <c r="G21" s="84"/>
      <c r="H21" s="84"/>
      <c r="I21" s="101"/>
      <c r="J21" s="102"/>
      <c r="K21" s="103"/>
    </row>
    <row r="22" spans="2:11">
      <c r="B22" s="80">
        <v>12</v>
      </c>
      <c r="C22" s="81"/>
      <c r="D22" s="86" t="s">
        <v>22</v>
      </c>
      <c r="E22" s="83" t="s">
        <v>23</v>
      </c>
      <c r="F22" s="83"/>
      <c r="G22" s="84"/>
      <c r="H22" s="84"/>
      <c r="I22" s="101"/>
      <c r="J22" s="102"/>
      <c r="K22" s="103"/>
    </row>
    <row r="23" ht="20.1" customHeight="1" spans="2:11">
      <c r="B23" s="77" t="s">
        <v>24</v>
      </c>
      <c r="C23" s="87"/>
      <c r="D23" s="87"/>
      <c r="E23" s="87"/>
      <c r="F23" s="78"/>
      <c r="G23" s="88">
        <f>SUM(G11:G22)</f>
        <v>0</v>
      </c>
      <c r="H23" s="88">
        <f>SUM(H11:H22)</f>
        <v>0</v>
      </c>
      <c r="I23" s="105">
        <f>SUM(I11:J22)</f>
        <v>0</v>
      </c>
      <c r="J23" s="106"/>
      <c r="K23" s="107"/>
    </row>
    <row r="24" ht="20.1" customHeight="1" spans="2:11">
      <c r="B24" s="74"/>
      <c r="C24" s="74"/>
      <c r="D24" s="74"/>
      <c r="E24" s="74"/>
      <c r="F24" s="74"/>
      <c r="G24" s="74"/>
      <c r="H24" s="74"/>
      <c r="I24" s="74"/>
      <c r="J24" s="108"/>
      <c r="K24" s="74"/>
    </row>
    <row r="25" ht="20.1" customHeight="1" spans="2:11">
      <c r="B25" s="79" t="s">
        <v>14</v>
      </c>
      <c r="C25" s="79"/>
      <c r="D25" s="79"/>
      <c r="E25" s="79"/>
      <c r="F25" s="79"/>
      <c r="G25" s="79" t="s">
        <v>25</v>
      </c>
      <c r="H25" s="79"/>
      <c r="I25" s="79"/>
      <c r="J25" s="79"/>
      <c r="K25" s="79" t="s">
        <v>26</v>
      </c>
    </row>
    <row r="26" ht="20.1" customHeight="1" spans="2:11">
      <c r="B26" s="89">
        <f>H23</f>
        <v>0</v>
      </c>
      <c r="C26" s="89"/>
      <c r="D26" s="89"/>
      <c r="E26" s="89"/>
      <c r="F26" s="89"/>
      <c r="G26" s="89">
        <f>I23</f>
        <v>0</v>
      </c>
      <c r="H26" s="89"/>
      <c r="I26" s="89"/>
      <c r="J26" s="89"/>
      <c r="K26" s="109">
        <f>SUM(B26:J26)</f>
        <v>0</v>
      </c>
    </row>
    <row r="27" ht="20.1" customHeight="1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ht="20.1" customHeight="1" spans="2:11">
      <c r="B28" s="74" t="s">
        <v>27</v>
      </c>
      <c r="C28" s="74"/>
      <c r="D28" s="74"/>
      <c r="E28" s="74"/>
      <c r="F28" s="74" t="s">
        <v>28</v>
      </c>
      <c r="G28" s="74" t="s">
        <v>29</v>
      </c>
      <c r="H28" s="74"/>
      <c r="I28" s="74"/>
      <c r="J28" s="74" t="s">
        <v>30</v>
      </c>
      <c r="K28" s="74"/>
    </row>
    <row r="31" ht="17.4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2"/>
      <c r="C33" s="63"/>
      <c r="D33" s="64" t="s">
        <v>1</v>
      </c>
      <c r="E33" s="64"/>
      <c r="F33" s="65"/>
      <c r="G33" s="65"/>
      <c r="H33" s="64" t="s">
        <v>2</v>
      </c>
      <c r="I33" s="63"/>
      <c r="J33" s="65"/>
      <c r="K33" s="93"/>
    </row>
    <row r="34" ht="20.1" customHeight="1" spans="2:11">
      <c r="B34" s="66"/>
      <c r="C34" s="67"/>
      <c r="D34" s="68" t="s">
        <v>4</v>
      </c>
      <c r="E34" s="68"/>
      <c r="F34" s="69"/>
      <c r="G34" s="69"/>
      <c r="H34" s="68" t="s">
        <v>5</v>
      </c>
      <c r="I34" s="67"/>
      <c r="J34" s="69"/>
      <c r="K34" s="94"/>
    </row>
    <row r="35" ht="20.1" customHeight="1" spans="2:11">
      <c r="B35" s="66"/>
      <c r="C35" s="67"/>
      <c r="D35" s="68" t="s">
        <v>7</v>
      </c>
      <c r="E35" s="68"/>
      <c r="F35" s="69"/>
      <c r="G35" s="69"/>
      <c r="H35" s="68" t="s">
        <v>8</v>
      </c>
      <c r="I35" s="95"/>
      <c r="J35" s="96"/>
      <c r="K35" s="94"/>
    </row>
    <row r="36" ht="20.1" customHeight="1" spans="2:11">
      <c r="B36" s="70"/>
      <c r="C36" s="71"/>
      <c r="D36" s="72"/>
      <c r="E36" s="72"/>
      <c r="F36" s="73"/>
      <c r="G36" s="73"/>
      <c r="H36" s="72" t="s">
        <v>9</v>
      </c>
      <c r="I36" s="97"/>
      <c r="J36" s="73"/>
      <c r="K36" s="99"/>
    </row>
    <row r="37" ht="20.1" customHeight="1"/>
    <row r="38" ht="20.1" customHeight="1" spans="2:11">
      <c r="B38" s="83"/>
      <c r="C38" s="83"/>
      <c r="D38" s="90" t="s">
        <v>32</v>
      </c>
      <c r="E38" s="83" t="s">
        <v>33</v>
      </c>
      <c r="F38" s="83"/>
      <c r="G38" s="84" t="s">
        <v>34</v>
      </c>
      <c r="H38" s="84" t="s">
        <v>35</v>
      </c>
      <c r="I38" s="84" t="s">
        <v>24</v>
      </c>
      <c r="J38" s="84"/>
      <c r="K38" s="110" t="s">
        <v>16</v>
      </c>
    </row>
    <row r="39" spans="2:11">
      <c r="B39" s="83">
        <v>1</v>
      </c>
      <c r="C39" s="83"/>
      <c r="D39" s="90">
        <f>F34</f>
        <v>0</v>
      </c>
      <c r="E39" s="83"/>
      <c r="F39" s="83"/>
      <c r="G39" s="84"/>
      <c r="H39" s="84"/>
      <c r="I39" s="101"/>
      <c r="J39" s="102"/>
      <c r="K39" s="110"/>
    </row>
    <row r="40" ht="20.1" customHeight="1" spans="2:11">
      <c r="B40" s="83">
        <v>2</v>
      </c>
      <c r="C40" s="83"/>
      <c r="D40" s="90">
        <f>F34</f>
        <v>0</v>
      </c>
      <c r="E40" s="83"/>
      <c r="F40" s="83"/>
      <c r="G40" s="84"/>
      <c r="H40" s="84"/>
      <c r="I40" s="101"/>
      <c r="J40" s="102"/>
      <c r="K40" s="110"/>
    </row>
    <row r="41" ht="20.1" customHeight="1" spans="2:11">
      <c r="B41" s="83">
        <v>3</v>
      </c>
      <c r="C41" s="83"/>
      <c r="D41" s="91"/>
      <c r="E41" s="83"/>
      <c r="F41" s="83"/>
      <c r="G41" s="84"/>
      <c r="H41" s="84"/>
      <c r="I41" s="101"/>
      <c r="J41" s="102"/>
      <c r="K41" s="103"/>
    </row>
    <row r="42" ht="20.1" customHeight="1" spans="2:11">
      <c r="B42" s="77" t="s">
        <v>24</v>
      </c>
      <c r="C42" s="87"/>
      <c r="D42" s="87"/>
      <c r="E42" s="87"/>
      <c r="F42" s="78"/>
      <c r="G42" s="88"/>
      <c r="H42" s="88"/>
      <c r="I42" s="105">
        <f>SUM(I39:J41)</f>
        <v>0</v>
      </c>
      <c r="J42" s="106"/>
      <c r="K42" s="107"/>
    </row>
    <row r="43" ht="20.1" customHeight="1" spans="2:11">
      <c r="B43" s="74" t="s">
        <v>27</v>
      </c>
      <c r="C43" s="74"/>
      <c r="D43" s="74"/>
      <c r="E43" s="74"/>
      <c r="F43" s="74" t="s">
        <v>28</v>
      </c>
      <c r="G43" s="74" t="s">
        <v>29</v>
      </c>
      <c r="H43" s="74"/>
      <c r="I43" s="74"/>
      <c r="J43" s="74" t="s">
        <v>30</v>
      </c>
      <c r="K43" s="7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33" workbookViewId="0">
      <selection activeCell="G9" sqref="G9"/>
    </sheetView>
  </sheetViews>
  <sheetFormatPr defaultColWidth="8.87962962962963" defaultRowHeight="21" customHeight="1"/>
  <cols>
    <col min="1" max="1" width="8.87962962962963" style="2"/>
    <col min="2" max="2" width="16.5555555555556" customWidth="1"/>
    <col min="3" max="3" width="13.1111111111111" style="3" customWidth="1"/>
    <col min="4" max="4" width="8.87962962962963" style="2"/>
    <col min="5" max="5" width="16.212962962963" style="2" customWidth="1"/>
    <col min="6" max="6" width="10.4444444444444" customWidth="1"/>
    <col min="7" max="7" width="11.5555555555556" customWidth="1"/>
    <col min="8" max="8" width="11.8796296296296" customWidth="1"/>
    <col min="9" max="9" width="24.8796296296296" customWidth="1"/>
    <col min="10" max="10" width="39.4444444444444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0</v>
      </c>
      <c r="G8" s="17">
        <v>122</v>
      </c>
      <c r="H8" s="16">
        <v>0</v>
      </c>
      <c r="I8" s="40" t="s">
        <v>51</v>
      </c>
      <c r="J8" s="41" t="s">
        <v>52</v>
      </c>
    </row>
    <row r="9" customHeight="1" spans="1:10">
      <c r="A9" s="13"/>
      <c r="B9" s="14"/>
      <c r="C9" s="15"/>
      <c r="D9" s="13"/>
      <c r="E9" s="15"/>
      <c r="F9" s="16">
        <v>0</v>
      </c>
      <c r="G9" s="17">
        <v>0</v>
      </c>
      <c r="H9" s="16">
        <v>0</v>
      </c>
      <c r="I9" s="40"/>
      <c r="J9" s="42"/>
    </row>
    <row r="10" customHeight="1" spans="1:10">
      <c r="A10" s="13"/>
      <c r="B10" s="14"/>
      <c r="C10" s="15"/>
      <c r="D10" s="13"/>
      <c r="E10" s="15"/>
      <c r="F10" s="16">
        <v>0</v>
      </c>
      <c r="G10" s="17">
        <v>0</v>
      </c>
      <c r="H10" s="16">
        <v>0</v>
      </c>
      <c r="I10" s="40"/>
      <c r="J10" s="42"/>
    </row>
    <row r="11" s="1" customFormat="1" customHeight="1" spans="1:10">
      <c r="A11" s="18"/>
      <c r="B11" s="19" t="s">
        <v>53</v>
      </c>
      <c r="C11" s="20">
        <f>SUM(C8)</f>
        <v>0</v>
      </c>
      <c r="D11" s="20">
        <f>SUM(D8)</f>
        <v>0</v>
      </c>
      <c r="E11" s="20">
        <f>SUM(E8)</f>
        <v>0</v>
      </c>
      <c r="F11" s="21">
        <f>SUM(F8:F10)</f>
        <v>0</v>
      </c>
      <c r="G11" s="21">
        <f>SUM(G8:G10)</f>
        <v>122</v>
      </c>
      <c r="H11" s="21">
        <f>F11+G11</f>
        <v>122</v>
      </c>
      <c r="I11" s="43"/>
      <c r="J11" s="44"/>
    </row>
    <row r="12" customHeight="1" spans="1:10">
      <c r="A12" s="22">
        <v>2</v>
      </c>
      <c r="B12" s="23" t="s">
        <v>54</v>
      </c>
      <c r="C12" s="24">
        <v>0</v>
      </c>
      <c r="D12" s="22">
        <v>0</v>
      </c>
      <c r="E12" s="24">
        <f>C12*D12</f>
        <v>0</v>
      </c>
      <c r="F12" s="16">
        <v>0</v>
      </c>
      <c r="G12" s="16">
        <v>0</v>
      </c>
      <c r="H12" s="16">
        <f t="shared" ref="H12:H25" si="0">F12+G12</f>
        <v>0</v>
      </c>
      <c r="I12" s="45"/>
      <c r="J12" s="41" t="s">
        <v>55</v>
      </c>
    </row>
    <row r="13" customHeight="1" spans="1:10">
      <c r="A13" s="25"/>
      <c r="B13" s="26"/>
      <c r="C13" s="27"/>
      <c r="D13" s="25"/>
      <c r="E13" s="27"/>
      <c r="F13" s="16">
        <v>0</v>
      </c>
      <c r="G13" s="16">
        <v>0</v>
      </c>
      <c r="H13" s="16">
        <f t="shared" si="0"/>
        <v>0</v>
      </c>
      <c r="I13" s="45"/>
      <c r="J13" s="42"/>
    </row>
    <row r="14" s="1" customFormat="1" customHeight="1" spans="1:10">
      <c r="A14" s="18"/>
      <c r="B14" s="19" t="s">
        <v>56</v>
      </c>
      <c r="C14" s="20">
        <f>SUM(C12)</f>
        <v>0</v>
      </c>
      <c r="D14" s="20">
        <f>SUM(D12)</f>
        <v>0</v>
      </c>
      <c r="E14" s="20">
        <f>SUM(E12)</f>
        <v>0</v>
      </c>
      <c r="F14" s="21">
        <f>SUM(F12:F13)</f>
        <v>0</v>
      </c>
      <c r="G14" s="21">
        <f>SUM(G12:G13)</f>
        <v>0</v>
      </c>
      <c r="H14" s="21">
        <f t="shared" si="0"/>
        <v>0</v>
      </c>
      <c r="I14" s="43"/>
      <c r="J14" s="44"/>
    </row>
    <row r="15" customHeight="1" spans="1:10">
      <c r="A15" s="22">
        <v>3</v>
      </c>
      <c r="B15" s="23" t="s">
        <v>57</v>
      </c>
      <c r="C15" s="24">
        <v>0</v>
      </c>
      <c r="D15" s="22">
        <v>1</v>
      </c>
      <c r="E15" s="24">
        <f>C15*D15</f>
        <v>0</v>
      </c>
      <c r="F15" s="16">
        <v>0</v>
      </c>
      <c r="G15" s="16">
        <v>0</v>
      </c>
      <c r="H15" s="16">
        <f t="shared" si="0"/>
        <v>0</v>
      </c>
      <c r="I15" s="45"/>
      <c r="J15" s="46" t="s">
        <v>58</v>
      </c>
    </row>
    <row r="16" customHeight="1" spans="1:10">
      <c r="A16" s="28"/>
      <c r="B16" s="29"/>
      <c r="C16" s="30"/>
      <c r="D16" s="28"/>
      <c r="E16" s="30"/>
      <c r="F16" s="16">
        <v>0</v>
      </c>
      <c r="G16" s="16">
        <v>0</v>
      </c>
      <c r="H16" s="16">
        <f t="shared" si="0"/>
        <v>0</v>
      </c>
      <c r="I16" s="45"/>
      <c r="J16" s="47"/>
    </row>
    <row r="17" customHeight="1" spans="1:10">
      <c r="A17" s="28"/>
      <c r="B17" s="29"/>
      <c r="C17" s="30"/>
      <c r="D17" s="28"/>
      <c r="E17" s="30"/>
      <c r="F17" s="16">
        <v>0</v>
      </c>
      <c r="G17" s="16">
        <v>0</v>
      </c>
      <c r="H17" s="16">
        <f t="shared" si="0"/>
        <v>0</v>
      </c>
      <c r="I17" s="45"/>
      <c r="J17" s="47"/>
    </row>
    <row r="18" customHeight="1" spans="1:10">
      <c r="A18" s="28"/>
      <c r="B18" s="29"/>
      <c r="C18" s="30"/>
      <c r="D18" s="28"/>
      <c r="E18" s="30"/>
      <c r="F18" s="16">
        <v>0</v>
      </c>
      <c r="G18" s="16">
        <v>0</v>
      </c>
      <c r="H18" s="16">
        <f t="shared" si="0"/>
        <v>0</v>
      </c>
      <c r="I18" s="45"/>
      <c r="J18" s="47"/>
    </row>
    <row r="19" s="1" customFormat="1" customHeight="1" spans="1:10">
      <c r="A19" s="18"/>
      <c r="B19" s="19" t="s">
        <v>59</v>
      </c>
      <c r="C19" s="20">
        <f>SUM(C15)</f>
        <v>0</v>
      </c>
      <c r="D19" s="20">
        <f t="shared" ref="D19:E19" si="1">SUM(D15)</f>
        <v>1</v>
      </c>
      <c r="E19" s="20">
        <f t="shared" si="1"/>
        <v>0</v>
      </c>
      <c r="F19" s="21">
        <f>SUM(F15:F18)</f>
        <v>0</v>
      </c>
      <c r="G19" s="21">
        <f>SUM(G15:G18)</f>
        <v>0</v>
      </c>
      <c r="H19" s="21">
        <f t="shared" si="0"/>
        <v>0</v>
      </c>
      <c r="I19" s="43"/>
      <c r="J19" s="48"/>
    </row>
    <row r="20" ht="19.95" customHeight="1" spans="1:10">
      <c r="A20" s="13">
        <v>4</v>
      </c>
      <c r="B20" s="14" t="s">
        <v>60</v>
      </c>
      <c r="C20" s="15">
        <v>0</v>
      </c>
      <c r="D20" s="13">
        <v>1</v>
      </c>
      <c r="E20" s="15">
        <f>C20*D20</f>
        <v>0</v>
      </c>
      <c r="F20" s="16">
        <v>0</v>
      </c>
      <c r="G20" s="16">
        <v>0</v>
      </c>
      <c r="H20" s="16">
        <f t="shared" si="0"/>
        <v>0</v>
      </c>
      <c r="I20" s="45"/>
      <c r="J20" s="46" t="s">
        <v>61</v>
      </c>
    </row>
    <row r="21" ht="19.95" customHeight="1" spans="1:10">
      <c r="A21" s="13"/>
      <c r="B21" s="14"/>
      <c r="C21" s="15"/>
      <c r="D21" s="13"/>
      <c r="E21" s="15"/>
      <c r="F21" s="16">
        <v>0</v>
      </c>
      <c r="G21" s="16">
        <v>0</v>
      </c>
      <c r="H21" s="16">
        <f t="shared" si="0"/>
        <v>0</v>
      </c>
      <c r="I21" s="45"/>
      <c r="J21" s="47"/>
    </row>
    <row r="22" customHeight="1" spans="1:10">
      <c r="A22" s="13"/>
      <c r="B22" s="14"/>
      <c r="C22" s="15"/>
      <c r="D22" s="13"/>
      <c r="E22" s="15"/>
      <c r="F22" s="16">
        <v>0</v>
      </c>
      <c r="G22" s="16">
        <v>0</v>
      </c>
      <c r="H22" s="16">
        <f t="shared" si="0"/>
        <v>0</v>
      </c>
      <c r="I22" s="45"/>
      <c r="J22" s="47"/>
    </row>
    <row r="23" s="1" customFormat="1" customHeight="1" spans="1:10">
      <c r="A23" s="18"/>
      <c r="B23" s="19" t="s">
        <v>62</v>
      </c>
      <c r="C23" s="20">
        <f>C20</f>
        <v>0</v>
      </c>
      <c r="D23" s="20">
        <f>D20</f>
        <v>1</v>
      </c>
      <c r="E23" s="20">
        <f>E20</f>
        <v>0</v>
      </c>
      <c r="F23" s="21">
        <f>SUM(F20:F22)</f>
        <v>0</v>
      </c>
      <c r="G23" s="21">
        <f>SUM(G20:G22)</f>
        <v>0</v>
      </c>
      <c r="H23" s="21">
        <f t="shared" si="0"/>
        <v>0</v>
      </c>
      <c r="I23" s="43"/>
      <c r="J23" s="48"/>
    </row>
    <row r="24" customHeight="1" spans="1:10">
      <c r="A24" s="22">
        <v>5</v>
      </c>
      <c r="B24" s="23" t="s">
        <v>63</v>
      </c>
      <c r="C24" s="24">
        <v>0</v>
      </c>
      <c r="D24" s="22">
        <v>1</v>
      </c>
      <c r="E24" s="15">
        <f>C24*D24</f>
        <v>0</v>
      </c>
      <c r="F24" s="16">
        <v>6480</v>
      </c>
      <c r="G24" s="17">
        <v>0</v>
      </c>
      <c r="H24" s="16">
        <f t="shared" si="0"/>
        <v>6480</v>
      </c>
      <c r="I24" s="40" t="s">
        <v>64</v>
      </c>
      <c r="J24" s="49" t="s">
        <v>65</v>
      </c>
    </row>
    <row r="25" customHeight="1" spans="1:10">
      <c r="A25" s="28"/>
      <c r="B25" s="29"/>
      <c r="C25" s="30"/>
      <c r="D25" s="28"/>
      <c r="E25" s="15"/>
      <c r="F25" s="16">
        <v>190</v>
      </c>
      <c r="G25" s="17">
        <v>0</v>
      </c>
      <c r="H25" s="16">
        <f t="shared" si="0"/>
        <v>190</v>
      </c>
      <c r="I25" s="40" t="s">
        <v>66</v>
      </c>
      <c r="J25" s="50"/>
    </row>
    <row r="26" customHeight="1" spans="1:10">
      <c r="A26" s="28"/>
      <c r="B26" s="29"/>
      <c r="C26" s="30"/>
      <c r="D26" s="28"/>
      <c r="E26" s="15"/>
      <c r="F26" s="16">
        <v>166.8</v>
      </c>
      <c r="G26" s="17">
        <v>0</v>
      </c>
      <c r="H26" s="16">
        <f t="shared" ref="H26:H31" si="2">F26+G26</f>
        <v>166.8</v>
      </c>
      <c r="I26" s="40" t="s">
        <v>66</v>
      </c>
      <c r="J26" s="50"/>
    </row>
    <row r="27" customHeight="1" spans="1:10">
      <c r="A27" s="28"/>
      <c r="B27" s="29"/>
      <c r="C27" s="30"/>
      <c r="D27" s="28"/>
      <c r="E27" s="15"/>
      <c r="F27" s="16">
        <v>550</v>
      </c>
      <c r="G27" s="17">
        <v>0</v>
      </c>
      <c r="H27" s="16">
        <f t="shared" si="2"/>
        <v>550</v>
      </c>
      <c r="I27" s="40" t="s">
        <v>67</v>
      </c>
      <c r="J27" s="50"/>
    </row>
    <row r="28" customHeight="1" spans="1:10">
      <c r="A28" s="28"/>
      <c r="B28" s="29"/>
      <c r="C28" s="30"/>
      <c r="D28" s="28"/>
      <c r="E28" s="15"/>
      <c r="F28" s="16">
        <v>0</v>
      </c>
      <c r="G28" s="17">
        <v>28</v>
      </c>
      <c r="H28" s="16">
        <f t="shared" si="2"/>
        <v>28</v>
      </c>
      <c r="I28" s="40" t="s">
        <v>68</v>
      </c>
      <c r="J28" s="50"/>
    </row>
    <row r="29" customHeight="1" spans="1:10">
      <c r="A29" s="28"/>
      <c r="B29" s="29"/>
      <c r="C29" s="30"/>
      <c r="D29" s="28"/>
      <c r="E29" s="15"/>
      <c r="F29" s="16">
        <v>351.5</v>
      </c>
      <c r="G29" s="17">
        <v>0</v>
      </c>
      <c r="H29" s="16">
        <f t="shared" si="2"/>
        <v>351.5</v>
      </c>
      <c r="I29" s="40" t="s">
        <v>69</v>
      </c>
      <c r="J29" s="50"/>
    </row>
    <row r="30" customHeight="1" spans="1:10">
      <c r="A30" s="28"/>
      <c r="B30" s="29"/>
      <c r="C30" s="30"/>
      <c r="D30" s="28"/>
      <c r="E30" s="15"/>
      <c r="F30" s="16">
        <v>1590</v>
      </c>
      <c r="G30" s="17">
        <v>0</v>
      </c>
      <c r="H30" s="16">
        <f t="shared" si="2"/>
        <v>1590</v>
      </c>
      <c r="I30" s="40" t="s">
        <v>70</v>
      </c>
      <c r="J30" s="50"/>
    </row>
    <row r="31" customHeight="1" spans="1:10">
      <c r="A31" s="28"/>
      <c r="B31" s="29"/>
      <c r="C31" s="30"/>
      <c r="D31" s="28"/>
      <c r="E31" s="15"/>
      <c r="F31" s="16">
        <v>844</v>
      </c>
      <c r="G31" s="17">
        <v>0</v>
      </c>
      <c r="H31" s="16">
        <f t="shared" si="2"/>
        <v>844</v>
      </c>
      <c r="I31" s="40" t="s">
        <v>71</v>
      </c>
      <c r="J31" s="50"/>
    </row>
    <row r="32" customHeight="1" spans="1:10">
      <c r="A32" s="28"/>
      <c r="B32" s="29"/>
      <c r="C32" s="30"/>
      <c r="D32" s="28"/>
      <c r="E32" s="15"/>
      <c r="F32" s="16">
        <v>0</v>
      </c>
      <c r="G32" s="17">
        <v>0</v>
      </c>
      <c r="H32" s="17">
        <f t="shared" ref="H31:H35" si="3">F32+G32</f>
        <v>0</v>
      </c>
      <c r="I32" s="51"/>
      <c r="J32" s="50"/>
    </row>
    <row r="33" s="1" customFormat="1" customHeight="1" spans="1:10">
      <c r="A33" s="18"/>
      <c r="B33" s="19" t="s">
        <v>72</v>
      </c>
      <c r="C33" s="20">
        <f>SUM(C24:C32)</f>
        <v>0</v>
      </c>
      <c r="D33" s="20">
        <f>SUM(D24)</f>
        <v>1</v>
      </c>
      <c r="E33" s="20">
        <f>E24</f>
        <v>0</v>
      </c>
      <c r="F33" s="21">
        <f>SUM(F24:F32)</f>
        <v>10172.3</v>
      </c>
      <c r="G33" s="21">
        <f>SUM(G24:G32)</f>
        <v>28</v>
      </c>
      <c r="H33" s="21">
        <f t="shared" si="3"/>
        <v>10200.3</v>
      </c>
      <c r="I33" s="43"/>
      <c r="J33" s="52"/>
    </row>
    <row r="34" customHeight="1" spans="1:10">
      <c r="A34" s="13">
        <v>6</v>
      </c>
      <c r="B34" s="14" t="s">
        <v>73</v>
      </c>
      <c r="C34" s="15">
        <v>0</v>
      </c>
      <c r="D34" s="13">
        <v>0</v>
      </c>
      <c r="E34" s="15">
        <f>C34*D34</f>
        <v>0</v>
      </c>
      <c r="F34" s="16">
        <v>0</v>
      </c>
      <c r="G34" s="16">
        <v>0</v>
      </c>
      <c r="H34" s="16">
        <f t="shared" si="3"/>
        <v>0</v>
      </c>
      <c r="I34" s="51"/>
      <c r="J34" s="41" t="s">
        <v>74</v>
      </c>
    </row>
    <row r="35" customHeight="1" spans="1:10">
      <c r="A35" s="13"/>
      <c r="B35" s="14"/>
      <c r="C35" s="15"/>
      <c r="D35" s="13"/>
      <c r="E35" s="15"/>
      <c r="F35" s="16">
        <v>0</v>
      </c>
      <c r="G35" s="16">
        <v>0</v>
      </c>
      <c r="H35" s="16">
        <f t="shared" si="3"/>
        <v>0</v>
      </c>
      <c r="I35" s="51"/>
      <c r="J35" s="47"/>
    </row>
    <row r="36" customHeight="1" spans="1:10">
      <c r="A36" s="13"/>
      <c r="B36" s="14"/>
      <c r="C36" s="15"/>
      <c r="D36" s="13"/>
      <c r="E36" s="15"/>
      <c r="F36" s="16">
        <v>0</v>
      </c>
      <c r="G36" s="16">
        <v>0</v>
      </c>
      <c r="H36" s="16">
        <f t="shared" ref="H36:H52" si="4">F36+G36</f>
        <v>0</v>
      </c>
      <c r="I36" s="51"/>
      <c r="J36" s="47"/>
    </row>
    <row r="37" s="1" customFormat="1" customHeight="1" spans="1:10">
      <c r="A37" s="18"/>
      <c r="B37" s="19" t="s">
        <v>75</v>
      </c>
      <c r="C37" s="20">
        <f>SUM(C34)</f>
        <v>0</v>
      </c>
      <c r="D37" s="20">
        <f t="shared" ref="D37:E37" si="5">SUM(D34)</f>
        <v>0</v>
      </c>
      <c r="E37" s="20">
        <f t="shared" si="5"/>
        <v>0</v>
      </c>
      <c r="F37" s="21">
        <f>SUM(F34:F36)</f>
        <v>0</v>
      </c>
      <c r="G37" s="21">
        <f>SUM(G34:G36)</f>
        <v>0</v>
      </c>
      <c r="H37" s="21">
        <f t="shared" si="4"/>
        <v>0</v>
      </c>
      <c r="I37" s="43"/>
      <c r="J37" s="48"/>
    </row>
    <row r="38" customHeight="1" spans="1:10">
      <c r="A38" s="13">
        <v>7</v>
      </c>
      <c r="B38" s="14" t="s">
        <v>76</v>
      </c>
      <c r="C38" s="15">
        <v>0</v>
      </c>
      <c r="D38" s="13">
        <v>0</v>
      </c>
      <c r="E38" s="15">
        <f>C38</f>
        <v>0</v>
      </c>
      <c r="F38" s="16">
        <v>0</v>
      </c>
      <c r="G38" s="17">
        <v>0</v>
      </c>
      <c r="H38" s="16">
        <f t="shared" si="4"/>
        <v>0</v>
      </c>
      <c r="I38" s="51"/>
      <c r="J38" s="53"/>
    </row>
    <row r="39" customHeight="1" spans="1:10">
      <c r="A39" s="13"/>
      <c r="B39" s="14"/>
      <c r="C39" s="15"/>
      <c r="D39" s="13"/>
      <c r="E39" s="15"/>
      <c r="F39" s="16">
        <v>0</v>
      </c>
      <c r="G39" s="17">
        <v>0</v>
      </c>
      <c r="H39" s="16">
        <f t="shared" si="4"/>
        <v>0</v>
      </c>
      <c r="I39" s="51"/>
      <c r="J39" s="54"/>
    </row>
    <row r="40" customHeight="1" spans="1:10">
      <c r="A40" s="13"/>
      <c r="B40" s="14"/>
      <c r="C40" s="15"/>
      <c r="D40" s="13"/>
      <c r="E40" s="15"/>
      <c r="F40" s="16">
        <v>0</v>
      </c>
      <c r="G40" s="17">
        <v>0</v>
      </c>
      <c r="H40" s="16">
        <f t="shared" si="4"/>
        <v>0</v>
      </c>
      <c r="I40" s="45"/>
      <c r="J40" s="54"/>
    </row>
    <row r="41" customHeight="1" spans="1:10">
      <c r="A41" s="13"/>
      <c r="B41" s="14"/>
      <c r="C41" s="15"/>
      <c r="D41" s="13"/>
      <c r="E41" s="15"/>
      <c r="F41" s="16">
        <v>0</v>
      </c>
      <c r="G41" s="17">
        <v>0</v>
      </c>
      <c r="H41" s="16">
        <f t="shared" si="4"/>
        <v>0</v>
      </c>
      <c r="I41" s="45"/>
      <c r="J41" s="54"/>
    </row>
    <row r="42" s="1" customFormat="1" customHeight="1" spans="1:10">
      <c r="A42" s="18"/>
      <c r="B42" s="19" t="s">
        <v>77</v>
      </c>
      <c r="C42" s="20">
        <f>SUM(C38)</f>
        <v>0</v>
      </c>
      <c r="D42" s="20">
        <f t="shared" ref="D42:E42" si="6">SUM(D38)</f>
        <v>0</v>
      </c>
      <c r="E42" s="20">
        <f t="shared" si="6"/>
        <v>0</v>
      </c>
      <c r="F42" s="21">
        <f>SUM(F38:F41)</f>
        <v>0</v>
      </c>
      <c r="G42" s="21">
        <f t="shared" ref="G42:H42" si="7">SUM(G38:G41)</f>
        <v>0</v>
      </c>
      <c r="H42" s="21">
        <f t="shared" si="4"/>
        <v>0</v>
      </c>
      <c r="I42" s="43"/>
      <c r="J42" s="55"/>
    </row>
    <row r="43" customHeight="1" spans="1:10">
      <c r="A43" s="13">
        <v>8</v>
      </c>
      <c r="B43" s="14" t="s">
        <v>78</v>
      </c>
      <c r="C43" s="15">
        <v>0</v>
      </c>
      <c r="D43" s="13">
        <v>0</v>
      </c>
      <c r="E43" s="15">
        <f>C43*D43</f>
        <v>0</v>
      </c>
      <c r="F43" s="16">
        <v>0</v>
      </c>
      <c r="G43" s="16">
        <v>0</v>
      </c>
      <c r="H43" s="16">
        <f t="shared" si="4"/>
        <v>0</v>
      </c>
      <c r="I43" s="45"/>
      <c r="J43" s="46" t="s">
        <v>79</v>
      </c>
    </row>
    <row r="44" customHeight="1" spans="1:10">
      <c r="A44" s="13"/>
      <c r="B44" s="14"/>
      <c r="C44" s="15"/>
      <c r="D44" s="13"/>
      <c r="E44" s="15"/>
      <c r="F44" s="16">
        <v>0</v>
      </c>
      <c r="G44" s="16">
        <v>0</v>
      </c>
      <c r="H44" s="16">
        <f t="shared" si="4"/>
        <v>0</v>
      </c>
      <c r="I44" s="45"/>
      <c r="J44" s="47"/>
    </row>
    <row r="45" s="1" customFormat="1" customHeight="1" spans="1:10">
      <c r="A45" s="18"/>
      <c r="B45" s="19" t="s">
        <v>80</v>
      </c>
      <c r="C45" s="20">
        <f>SUM(C43)</f>
        <v>0</v>
      </c>
      <c r="D45" s="20">
        <f t="shared" ref="D45:E45" si="8">SUM(D43)</f>
        <v>0</v>
      </c>
      <c r="E45" s="20">
        <f t="shared" si="8"/>
        <v>0</v>
      </c>
      <c r="F45" s="21">
        <f>SUM(F43:F44)</f>
        <v>0</v>
      </c>
      <c r="G45" s="21">
        <f t="shared" ref="G45:H45" si="9">SUM(G43:G44)</f>
        <v>0</v>
      </c>
      <c r="H45" s="21">
        <f t="shared" si="4"/>
        <v>0</v>
      </c>
      <c r="I45" s="43"/>
      <c r="J45" s="48"/>
    </row>
    <row r="46" customHeight="1" spans="1:10">
      <c r="A46" s="13">
        <v>9</v>
      </c>
      <c r="B46" s="14" t="s">
        <v>81</v>
      </c>
      <c r="C46" s="15">
        <v>0</v>
      </c>
      <c r="D46" s="13">
        <v>0</v>
      </c>
      <c r="E46" s="15">
        <f>C46*D46</f>
        <v>0</v>
      </c>
      <c r="F46" s="16">
        <v>0</v>
      </c>
      <c r="G46" s="16">
        <v>0</v>
      </c>
      <c r="H46" s="16">
        <f t="shared" si="4"/>
        <v>0</v>
      </c>
      <c r="I46" s="45"/>
      <c r="J46" s="41" t="s">
        <v>82</v>
      </c>
    </row>
    <row r="47" customHeight="1" spans="1:10">
      <c r="A47" s="13"/>
      <c r="B47" s="14"/>
      <c r="C47" s="15"/>
      <c r="D47" s="13"/>
      <c r="E47" s="15"/>
      <c r="F47" s="16">
        <v>0</v>
      </c>
      <c r="G47" s="16">
        <v>0</v>
      </c>
      <c r="H47" s="16">
        <f t="shared" si="4"/>
        <v>0</v>
      </c>
      <c r="I47" s="45"/>
      <c r="J47" s="42"/>
    </row>
    <row r="48" customHeight="1" spans="1:10">
      <c r="A48" s="13"/>
      <c r="B48" s="14"/>
      <c r="C48" s="15"/>
      <c r="D48" s="13"/>
      <c r="E48" s="15"/>
      <c r="F48" s="16">
        <v>0</v>
      </c>
      <c r="G48" s="16">
        <v>0</v>
      </c>
      <c r="H48" s="16">
        <f t="shared" si="4"/>
        <v>0</v>
      </c>
      <c r="I48" s="45"/>
      <c r="J48" s="42"/>
    </row>
    <row r="49" s="1" customFormat="1" customHeight="1" spans="1:10">
      <c r="A49" s="18"/>
      <c r="B49" s="19" t="s">
        <v>83</v>
      </c>
      <c r="C49" s="20">
        <f>SUM(C46)</f>
        <v>0</v>
      </c>
      <c r="D49" s="20">
        <f t="shared" ref="D49:E49" si="10">SUM(D46)</f>
        <v>0</v>
      </c>
      <c r="E49" s="20">
        <f t="shared" si="10"/>
        <v>0</v>
      </c>
      <c r="F49" s="21">
        <f>SUM(F46:F48)</f>
        <v>0</v>
      </c>
      <c r="G49" s="21">
        <f t="shared" ref="G49:H49" si="11">SUM(G46:G48)</f>
        <v>0</v>
      </c>
      <c r="H49" s="21">
        <f t="shared" si="4"/>
        <v>0</v>
      </c>
      <c r="I49" s="43"/>
      <c r="J49" s="44"/>
    </row>
    <row r="50" customHeight="1" spans="1:10">
      <c r="A50" s="25">
        <v>10</v>
      </c>
      <c r="B50" s="14"/>
      <c r="C50" s="15">
        <v>0</v>
      </c>
      <c r="D50" s="13">
        <v>0</v>
      </c>
      <c r="E50" s="15">
        <v>0</v>
      </c>
      <c r="F50" s="16">
        <v>0</v>
      </c>
      <c r="G50" s="17">
        <v>100</v>
      </c>
      <c r="H50" s="17">
        <f t="shared" si="4"/>
        <v>100</v>
      </c>
      <c r="I50" s="56" t="s">
        <v>84</v>
      </c>
      <c r="J50" s="54"/>
    </row>
    <row r="51" customHeight="1" spans="1:10">
      <c r="A51" s="25"/>
      <c r="B51" s="14"/>
      <c r="C51" s="15"/>
      <c r="D51" s="13"/>
      <c r="E51" s="15"/>
      <c r="F51" s="16">
        <v>0</v>
      </c>
      <c r="G51" s="17">
        <v>184</v>
      </c>
      <c r="H51" s="17">
        <f t="shared" si="4"/>
        <v>184</v>
      </c>
      <c r="I51" s="56" t="s">
        <v>84</v>
      </c>
      <c r="J51" s="54"/>
    </row>
    <row r="52" s="1" customFormat="1" customHeight="1" spans="1:10">
      <c r="A52" s="18"/>
      <c r="B52" s="19" t="s">
        <v>85</v>
      </c>
      <c r="C52" s="20">
        <f>C50</f>
        <v>0</v>
      </c>
      <c r="D52" s="20">
        <f>D50</f>
        <v>0</v>
      </c>
      <c r="E52" s="20">
        <f>E50</f>
        <v>0</v>
      </c>
      <c r="F52" s="21">
        <f>SUM(F50:F51)</f>
        <v>0</v>
      </c>
      <c r="G52" s="21">
        <f>SUM(G50:G51)</f>
        <v>284</v>
      </c>
      <c r="H52" s="21">
        <f t="shared" si="4"/>
        <v>284</v>
      </c>
      <c r="I52" s="43"/>
      <c r="J52" s="55"/>
    </row>
    <row r="53" customHeight="1" spans="1:10">
      <c r="A53" s="18"/>
      <c r="B53" s="19" t="s">
        <v>24</v>
      </c>
      <c r="C53" s="20">
        <v>0</v>
      </c>
      <c r="D53" s="20">
        <v>0</v>
      </c>
      <c r="E53" s="20">
        <v>0</v>
      </c>
      <c r="F53" s="21">
        <f>SUM(F52,F49,F45,F42,F37,F33,F23,F19,F14,F11)</f>
        <v>10172.3</v>
      </c>
      <c r="G53" s="21">
        <f>SUM(G52,G49,G45,G42,G37,G33,G23,G19,G14,G11)</f>
        <v>434</v>
      </c>
      <c r="H53" s="21">
        <f>H11+H19+H14+H23+H33+H37+H42+H45+H49+H52</f>
        <v>10606.3</v>
      </c>
      <c r="I53" s="43"/>
      <c r="J53" s="57"/>
    </row>
    <row r="57" customHeight="1" spans="1:9">
      <c r="A57" s="31" t="s">
        <v>86</v>
      </c>
      <c r="B57" s="32"/>
      <c r="C57" s="33" t="s">
        <v>87</v>
      </c>
      <c r="D57" s="33"/>
      <c r="E57" s="33" t="s">
        <v>88</v>
      </c>
      <c r="F57" s="33"/>
      <c r="G57" s="33" t="s">
        <v>89</v>
      </c>
      <c r="H57" s="33"/>
      <c r="I57" s="58" t="s">
        <v>90</v>
      </c>
    </row>
    <row r="58" customHeight="1" spans="1:9">
      <c r="A58" s="34">
        <v>0</v>
      </c>
      <c r="B58" s="35"/>
      <c r="C58" s="35">
        <f>H53</f>
        <v>10606.3</v>
      </c>
      <c r="D58" s="35"/>
      <c r="E58" s="35">
        <f>F53</f>
        <v>10172.3</v>
      </c>
      <c r="F58" s="35"/>
      <c r="G58" s="35">
        <f>G53</f>
        <v>434</v>
      </c>
      <c r="H58" s="35"/>
      <c r="I58" s="59">
        <f>A58-C58</f>
        <v>-10606.3</v>
      </c>
    </row>
    <row r="60" customHeight="1" spans="1:9">
      <c r="A60" s="36" t="s">
        <v>91</v>
      </c>
      <c r="B60" s="37"/>
      <c r="C60" s="38" t="s">
        <v>28</v>
      </c>
      <c r="D60" s="36"/>
      <c r="E60" s="36" t="s">
        <v>92</v>
      </c>
      <c r="F60" s="36"/>
      <c r="G60" s="36" t="s">
        <v>30</v>
      </c>
      <c r="H60" s="36"/>
      <c r="I60" s="37"/>
    </row>
  </sheetData>
  <mergeCells count="7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2"/>
    <mergeCell ref="A24:A32"/>
    <mergeCell ref="A34:A36"/>
    <mergeCell ref="A38:A41"/>
    <mergeCell ref="A43:A44"/>
    <mergeCell ref="A46:A48"/>
    <mergeCell ref="B6:B7"/>
    <mergeCell ref="B8:B10"/>
    <mergeCell ref="B12:B13"/>
    <mergeCell ref="B15:B18"/>
    <mergeCell ref="B20:B22"/>
    <mergeCell ref="B24:B32"/>
    <mergeCell ref="B34:B36"/>
    <mergeCell ref="B38:B41"/>
    <mergeCell ref="B43:B44"/>
    <mergeCell ref="B46:B48"/>
    <mergeCell ref="C8:C10"/>
    <mergeCell ref="C12:C13"/>
    <mergeCell ref="C15:C18"/>
    <mergeCell ref="C20:C22"/>
    <mergeCell ref="C24:C32"/>
    <mergeCell ref="C34:C36"/>
    <mergeCell ref="C38:C41"/>
    <mergeCell ref="C43:C44"/>
    <mergeCell ref="C46:C48"/>
    <mergeCell ref="D8:D10"/>
    <mergeCell ref="D12:D13"/>
    <mergeCell ref="D15:D18"/>
    <mergeCell ref="D20:D22"/>
    <mergeCell ref="D24:D32"/>
    <mergeCell ref="D34:D36"/>
    <mergeCell ref="D38:D41"/>
    <mergeCell ref="D43:D44"/>
    <mergeCell ref="D46:D48"/>
    <mergeCell ref="E8:E10"/>
    <mergeCell ref="E12:E13"/>
    <mergeCell ref="E15:E18"/>
    <mergeCell ref="E20:E22"/>
    <mergeCell ref="E24:E32"/>
    <mergeCell ref="E34:E36"/>
    <mergeCell ref="E38:E41"/>
    <mergeCell ref="E43:E44"/>
    <mergeCell ref="E46:E48"/>
    <mergeCell ref="J4:J5"/>
    <mergeCell ref="J6:J7"/>
    <mergeCell ref="J8:J11"/>
    <mergeCell ref="J12:J14"/>
    <mergeCell ref="J15:J19"/>
    <mergeCell ref="J20:J23"/>
    <mergeCell ref="J24:J33"/>
    <mergeCell ref="J34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2021-08-04T05:54:20Z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5FD221EA15604A10A8F7E4DE8491E76D</vt:lpwstr>
  </property>
</Properties>
</file>