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合计" sheetId="4" r:id="rId1"/>
    <sheet name="机票出票报表" sheetId="1" r:id="rId2"/>
    <sheet name="改签" sheetId="2" r:id="rId3"/>
    <sheet name="退票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<sst xmlns="http://schemas.openxmlformats.org/spreadsheetml/2006/main" count="4211" uniqueCount="1562">
  <si>
    <t>价格</t>
  </si>
  <si>
    <t>出票</t>
  </si>
  <si>
    <t>改签</t>
  </si>
  <si>
    <t>退票</t>
  </si>
  <si>
    <t>合计</t>
  </si>
  <si>
    <t>序号</t>
  </si>
  <si>
    <t>预订时间</t>
  </si>
  <si>
    <t>出票时间</t>
  </si>
  <si>
    <t>国内国际</t>
  </si>
  <si>
    <t>PNR</t>
  </si>
  <si>
    <t>团号</t>
  </si>
  <si>
    <t>票号</t>
  </si>
  <si>
    <t>航司二字码</t>
  </si>
  <si>
    <t>乘机人</t>
  </si>
  <si>
    <t>乘机人类型</t>
  </si>
  <si>
    <t>证件号码</t>
  </si>
  <si>
    <t>手机号码</t>
  </si>
  <si>
    <t>航程</t>
  </si>
  <si>
    <t>航程名称</t>
  </si>
  <si>
    <t>航班号</t>
  </si>
  <si>
    <t>舱位</t>
  </si>
  <si>
    <t>起飞时间</t>
  </si>
  <si>
    <t>账单价</t>
  </si>
  <si>
    <t>机建</t>
  </si>
  <si>
    <t>税费</t>
  </si>
  <si>
    <t>票面小计</t>
  </si>
  <si>
    <t>销售服务费</t>
  </si>
  <si>
    <t>销售小计</t>
  </si>
  <si>
    <t>应收金额</t>
  </si>
  <si>
    <t>企业代号</t>
  </si>
  <si>
    <t>企业预订人</t>
  </si>
  <si>
    <t>出票OFFICE</t>
  </si>
  <si>
    <t>工作号</t>
  </si>
  <si>
    <t>打票机</t>
  </si>
  <si>
    <t>客票状态</t>
  </si>
  <si>
    <t>2025-09-22 16:24</t>
  </si>
  <si>
    <t>2025-09-22 16:25</t>
  </si>
  <si>
    <t>国内</t>
  </si>
  <si>
    <t>JDFYGE</t>
  </si>
  <si>
    <t>KMTA-251201-JDC883</t>
  </si>
  <si>
    <t>781-5304659597</t>
  </si>
  <si>
    <t>FM</t>
  </si>
  <si>
    <t>王旭宇</t>
  </si>
  <si>
    <t>成人</t>
  </si>
  <si>
    <t>510182199012140811</t>
  </si>
  <si>
    <t>18982121707</t>
  </si>
  <si>
    <t>HGHCTU</t>
  </si>
  <si>
    <t>杭州-成都</t>
  </si>
  <si>
    <t>MU6376</t>
  </si>
  <si>
    <t>S</t>
  </si>
  <si>
    <t>2025-09-22 21:30</t>
  </si>
  <si>
    <t>001587</t>
  </si>
  <si>
    <t>25237 王旭宇</t>
  </si>
  <si>
    <t>PEK202</t>
  </si>
  <si>
    <t>8604</t>
  </si>
  <si>
    <t>6</t>
  </si>
  <si>
    <t>OPEN FOR USE</t>
  </si>
  <si>
    <t>2025-09-21 23:28</t>
  </si>
  <si>
    <t>2025-09-22 09:17</t>
  </si>
  <si>
    <t>JE4Y00</t>
  </si>
  <si>
    <t>898-5304659540</t>
  </si>
  <si>
    <t>JD</t>
  </si>
  <si>
    <t>AHMED MOHAMMED JABER ALKAL THOOM</t>
  </si>
  <si>
    <t>A13476653</t>
  </si>
  <si>
    <t>15009603322</t>
  </si>
  <si>
    <t>HGHTFU</t>
  </si>
  <si>
    <t>JD5259</t>
  </si>
  <si>
    <t>A</t>
  </si>
  <si>
    <t>2025-09-22 11:50</t>
  </si>
  <si>
    <t>26073 AHMED MOHAMMED JABER ALKAL THOOM</t>
  </si>
  <si>
    <t>BJS310</t>
  </si>
  <si>
    <t>2025-09-21 23:25</t>
  </si>
  <si>
    <t>2025-09-22 09:11</t>
  </si>
  <si>
    <t>JT62BY</t>
  </si>
  <si>
    <t>898-5304659536</t>
  </si>
  <si>
    <t>何显云</t>
  </si>
  <si>
    <t>510904199406251850</t>
  </si>
  <si>
    <t>18582469669</t>
  </si>
  <si>
    <t>30492 何显云</t>
  </si>
  <si>
    <t>2025-09-20 23:37</t>
  </si>
  <si>
    <t>2025-09-20 23:38</t>
  </si>
  <si>
    <t>173911</t>
  </si>
  <si>
    <t>847-5304082250</t>
  </si>
  <si>
    <t>PN</t>
  </si>
  <si>
    <t>张强</t>
  </si>
  <si>
    <t>21040419720717391X</t>
  </si>
  <si>
    <t>13801033551</t>
  </si>
  <si>
    <t>HGHCKG</t>
  </si>
  <si>
    <t>杭州-重庆</t>
  </si>
  <si>
    <t>PN6436</t>
  </si>
  <si>
    <t>2025-09-22 19:55</t>
  </si>
  <si>
    <t>36634 张强</t>
  </si>
  <si>
    <t>19582</t>
  </si>
  <si>
    <t>2025-09-20 00:16</t>
  </si>
  <si>
    <t>JRD2EE</t>
  </si>
  <si>
    <t>784-5304659148</t>
  </si>
  <si>
    <t>CZ</t>
  </si>
  <si>
    <t>杨思源</t>
  </si>
  <si>
    <t>530126200501280020</t>
  </si>
  <si>
    <t>15288394092</t>
  </si>
  <si>
    <t>HGHPKX</t>
  </si>
  <si>
    <t>杭州-北京</t>
  </si>
  <si>
    <t>CZ8860</t>
  </si>
  <si>
    <t>L</t>
  </si>
  <si>
    <t>2025-09-21 20:30</t>
  </si>
  <si>
    <t>36633 杨思源</t>
  </si>
  <si>
    <t>2025-09-17 16:22</t>
  </si>
  <si>
    <t>2025-09-18 16:13</t>
  </si>
  <si>
    <t>JD57R6</t>
  </si>
  <si>
    <t>880-5303364644</t>
  </si>
  <si>
    <t>HU</t>
  </si>
  <si>
    <t>黄子心</t>
  </si>
  <si>
    <t>51062319990606574X</t>
  </si>
  <si>
    <t>17311283200</t>
  </si>
  <si>
    <t>HGHCGO</t>
  </si>
  <si>
    <t>杭州-郑州</t>
  </si>
  <si>
    <t>HU7405</t>
  </si>
  <si>
    <t>T</t>
  </si>
  <si>
    <t>2025-09-23 06:55</t>
  </si>
  <si>
    <t>34923 黄子心</t>
  </si>
  <si>
    <t>2025-09-18 15:00</t>
  </si>
  <si>
    <t>JNRC4R</t>
  </si>
  <si>
    <t>784-5303364630</t>
  </si>
  <si>
    <t>刘雅睛</t>
  </si>
  <si>
    <t>430423199610020023</t>
  </si>
  <si>
    <t>17620085733</t>
  </si>
  <si>
    <t>SZXHGH</t>
  </si>
  <si>
    <t>深圳-杭州</t>
  </si>
  <si>
    <t>CZ3569</t>
  </si>
  <si>
    <t>U</t>
  </si>
  <si>
    <t>2025-09-19 08:00</t>
  </si>
  <si>
    <t>34140 刘雅睛</t>
  </si>
  <si>
    <t>2025-09-17 21:16</t>
  </si>
  <si>
    <t>2025-09-17 21:50</t>
  </si>
  <si>
    <t>JQ2YVS</t>
  </si>
  <si>
    <t>880-5303364559</t>
  </si>
  <si>
    <t>HU7395</t>
  </si>
  <si>
    <t>2025-09-18 14:20</t>
  </si>
  <si>
    <t>REFUNDED</t>
  </si>
  <si>
    <t>2025-09-17 16:42</t>
  </si>
  <si>
    <t>KGCEBR</t>
  </si>
  <si>
    <t>731-5303364502</t>
  </si>
  <si>
    <t>MF</t>
  </si>
  <si>
    <t>丁光旭</t>
  </si>
  <si>
    <t>142733199108020310</t>
  </si>
  <si>
    <t>13006766606</t>
  </si>
  <si>
    <t>HGHCAN</t>
  </si>
  <si>
    <t>杭州-广州</t>
  </si>
  <si>
    <t>MF8311</t>
  </si>
  <si>
    <t>Z</t>
  </si>
  <si>
    <t>2025-09-23 18:00</t>
  </si>
  <si>
    <t>24814 丁光旭</t>
  </si>
  <si>
    <t>2025-09-17 16:28</t>
  </si>
  <si>
    <t>HRB06L</t>
  </si>
  <si>
    <t>999-5303364497</t>
  </si>
  <si>
    <t>CA</t>
  </si>
  <si>
    <t>冯亚楠</t>
  </si>
  <si>
    <t>130123199305096323</t>
  </si>
  <si>
    <t>13718396539</t>
  </si>
  <si>
    <t>HGHPEK</t>
  </si>
  <si>
    <t>CA1705</t>
  </si>
  <si>
    <t>P</t>
  </si>
  <si>
    <t>2025-09-23 09:00</t>
  </si>
  <si>
    <t>13521939103 会务审批</t>
  </si>
  <si>
    <t>2025-09-17 16:27</t>
  </si>
  <si>
    <t>HNZLTR</t>
  </si>
  <si>
    <t>999-5303364496</t>
  </si>
  <si>
    <t>王杰</t>
  </si>
  <si>
    <t>412702197209235515</t>
  </si>
  <si>
    <t>15810209223</t>
  </si>
  <si>
    <t>2025-09-17 16:18</t>
  </si>
  <si>
    <t>2025-09-17 16:25</t>
  </si>
  <si>
    <t>KZNV6D</t>
  </si>
  <si>
    <t>731-5303364499</t>
  </si>
  <si>
    <t>DLCHGH</t>
  </si>
  <si>
    <t>大连-杭州</t>
  </si>
  <si>
    <t>MF8062</t>
  </si>
  <si>
    <t>2025-09-19 21:15</t>
  </si>
  <si>
    <t>2025-09-17 15:53</t>
  </si>
  <si>
    <t>2025-09-17 15:54</t>
  </si>
  <si>
    <t>JEY6RG</t>
  </si>
  <si>
    <t>999-5303364485</t>
  </si>
  <si>
    <t>PEKHGH</t>
  </si>
  <si>
    <t>北京-杭州</t>
  </si>
  <si>
    <t>CA1716</t>
  </si>
  <si>
    <t>R</t>
  </si>
  <si>
    <t>2025-09-21 13:25</t>
  </si>
  <si>
    <t>KTVYMN</t>
  </si>
  <si>
    <t>999-5303364483</t>
  </si>
  <si>
    <t>李栓科</t>
  </si>
  <si>
    <t>110108196411046353</t>
  </si>
  <si>
    <t>13801072312</t>
  </si>
  <si>
    <t>HGHKWE</t>
  </si>
  <si>
    <t>杭州-贵阳</t>
  </si>
  <si>
    <t>CA1779</t>
  </si>
  <si>
    <t>2025-09-23 08:35</t>
  </si>
  <si>
    <t>2025-09-17 15:52</t>
  </si>
  <si>
    <t>KTVYCD</t>
  </si>
  <si>
    <t>999-5303364482</t>
  </si>
  <si>
    <t>PEKNTG</t>
  </si>
  <si>
    <t>北京-南通</t>
  </si>
  <si>
    <t>CA1513</t>
  </si>
  <si>
    <t>C</t>
  </si>
  <si>
    <t>2025-09-19 15:00</t>
  </si>
  <si>
    <t>2025-09-17 14:09</t>
  </si>
  <si>
    <t>HXTDFS</t>
  </si>
  <si>
    <t>826-5303364470</t>
  </si>
  <si>
    <t>GS</t>
  </si>
  <si>
    <t>KAIL/EVAN BERMAN</t>
  </si>
  <si>
    <t>A41864099</t>
  </si>
  <si>
    <t>13034306406</t>
  </si>
  <si>
    <t>HGHTSN</t>
  </si>
  <si>
    <t>杭州-天津</t>
  </si>
  <si>
    <t>GS7792</t>
  </si>
  <si>
    <t>Q</t>
  </si>
  <si>
    <t>2025-09-23 11:20</t>
  </si>
  <si>
    <t>25142 EVAN HERMAN KAIL</t>
  </si>
  <si>
    <t>2025-09-17 13:55</t>
  </si>
  <si>
    <t>HP3P33</t>
  </si>
  <si>
    <t>784-5303364465</t>
  </si>
  <si>
    <t>郑妞妞</t>
  </si>
  <si>
    <t>412726199606191640</t>
  </si>
  <si>
    <t>17319739710</t>
  </si>
  <si>
    <t>CGOHGH</t>
  </si>
  <si>
    <t>郑州-杭州</t>
  </si>
  <si>
    <t>CZ3839</t>
  </si>
  <si>
    <t>H</t>
  </si>
  <si>
    <t>2025-09-21 13:00</t>
  </si>
  <si>
    <t>25238 郑妞妞</t>
  </si>
  <si>
    <t>2025-09-17 09:58</t>
  </si>
  <si>
    <t>2025-09-17 13:26</t>
  </si>
  <si>
    <t>HV07ZH</t>
  </si>
  <si>
    <t>999-5303364464</t>
  </si>
  <si>
    <t>杨翊</t>
  </si>
  <si>
    <t>511181198504040032</t>
  </si>
  <si>
    <t>15600304961</t>
  </si>
  <si>
    <t>CA1729</t>
  </si>
  <si>
    <t>K</t>
  </si>
  <si>
    <t>2025-09-22 21:00</t>
  </si>
  <si>
    <t>37360 杨翊</t>
  </si>
  <si>
    <t>2025-09-16 16:54</t>
  </si>
  <si>
    <t>2025-09-16 17:17</t>
  </si>
  <si>
    <t>KNPWGT</t>
  </si>
  <si>
    <t>999-5301887241</t>
  </si>
  <si>
    <t>谭珺文</t>
  </si>
  <si>
    <t>530102200512191129</t>
  </si>
  <si>
    <t>17787190471</t>
  </si>
  <si>
    <t>25155 谭珺文</t>
  </si>
  <si>
    <t>2025-09-16 14:28</t>
  </si>
  <si>
    <t>2025-09-16 14:32</t>
  </si>
  <si>
    <t>JWCN0C</t>
  </si>
  <si>
    <t>324-5301887202</t>
  </si>
  <si>
    <t>SC</t>
  </si>
  <si>
    <t>陈莉莉</t>
  </si>
  <si>
    <t>350211199610013521</t>
  </si>
  <si>
    <t>18959225133</t>
  </si>
  <si>
    <t>XMNHGH</t>
  </si>
  <si>
    <t>厦门-杭州</t>
  </si>
  <si>
    <t>SC2115</t>
  </si>
  <si>
    <t>V1</t>
  </si>
  <si>
    <t>2025-09-19 20:05</t>
  </si>
  <si>
    <t>27342 陈莉莉</t>
  </si>
  <si>
    <t>2025-09-16 12:54</t>
  </si>
  <si>
    <t>2025-09-16 12:55</t>
  </si>
  <si>
    <t>KV0W08</t>
  </si>
  <si>
    <t>880-5301887155</t>
  </si>
  <si>
    <t>廖楷狄</t>
  </si>
  <si>
    <t>440582198710235198</t>
  </si>
  <si>
    <t>15820426431</t>
  </si>
  <si>
    <t>HU7397</t>
  </si>
  <si>
    <t>E</t>
  </si>
  <si>
    <t>2025-09-19 23:05</t>
  </si>
  <si>
    <t>30495 廖楷狄</t>
  </si>
  <si>
    <t>2025-09-15 18:35</t>
  </si>
  <si>
    <t>2025-09-15 18:47</t>
  </si>
  <si>
    <t>KN00S3</t>
  </si>
  <si>
    <t>479-5301887137</t>
  </si>
  <si>
    <t>ZH</t>
  </si>
  <si>
    <t>马俊达</t>
  </si>
  <si>
    <t>441521199707138234</t>
  </si>
  <si>
    <t>13927988596</t>
  </si>
  <si>
    <t>ZH9889</t>
  </si>
  <si>
    <t>W</t>
  </si>
  <si>
    <t>2025-09-19 14:55</t>
  </si>
  <si>
    <t>33854 马俊达</t>
  </si>
  <si>
    <t>2025-09-15 17:32</t>
  </si>
  <si>
    <t>2025-09-15 17:37</t>
  </si>
  <si>
    <t>KZ14J8</t>
  </si>
  <si>
    <t>784-5301887129</t>
  </si>
  <si>
    <t>李启源</t>
  </si>
  <si>
    <t>220403199408273911</t>
  </si>
  <si>
    <t>13224370209</t>
  </si>
  <si>
    <t>CZ8856</t>
  </si>
  <si>
    <t>2025-09-22 12:20</t>
  </si>
  <si>
    <t>36806 李启源</t>
  </si>
  <si>
    <t>2025-09-15 17:30</t>
  </si>
  <si>
    <t>2025-09-15 17:33</t>
  </si>
  <si>
    <t>HM5M2R</t>
  </si>
  <si>
    <t>784-5301887128</t>
  </si>
  <si>
    <t>PKXHGH</t>
  </si>
  <si>
    <t>CZ8859</t>
  </si>
  <si>
    <t>2025-09-19 17:15</t>
  </si>
  <si>
    <t>38957</t>
  </si>
  <si>
    <t>2025-09-14 21:52</t>
  </si>
  <si>
    <t>2025-09-14 21:53</t>
  </si>
  <si>
    <t>476653</t>
  </si>
  <si>
    <t>891-2992648495</t>
  </si>
  <si>
    <t>GJ</t>
  </si>
  <si>
    <t>INCHGH</t>
  </si>
  <si>
    <t>银川-杭州</t>
  </si>
  <si>
    <t>GJ8668</t>
  </si>
  <si>
    <t>2025-09-19 20:50</t>
  </si>
  <si>
    <t>2025-09-13 14:29</t>
  </si>
  <si>
    <t>2025-09-13 14:32</t>
  </si>
  <si>
    <t>JSMPSE</t>
  </si>
  <si>
    <t>731-5301886947</t>
  </si>
  <si>
    <t>郑智宇</t>
  </si>
  <si>
    <t>350111200409011532</t>
  </si>
  <si>
    <t>13489000934</t>
  </si>
  <si>
    <t>HGHJJN</t>
  </si>
  <si>
    <t>杭州-泉州</t>
  </si>
  <si>
    <t>MF8902</t>
  </si>
  <si>
    <t>2025-09-23 09:50</t>
  </si>
  <si>
    <t>25159 郑智宇</t>
  </si>
  <si>
    <t>19583</t>
  </si>
  <si>
    <t>2025-09-12 17:51</t>
  </si>
  <si>
    <t>2025-09-13 09:39</t>
  </si>
  <si>
    <t>KRMRT3</t>
  </si>
  <si>
    <t>898-5301886922</t>
  </si>
  <si>
    <t>JD5150</t>
  </si>
  <si>
    <t>M</t>
  </si>
  <si>
    <t>2025-09-13 03:16</t>
  </si>
  <si>
    <t>2025-09-13 09:21</t>
  </si>
  <si>
    <t>HYGWB9</t>
  </si>
  <si>
    <t>479-5301886915</t>
  </si>
  <si>
    <t>HGHSZX</t>
  </si>
  <si>
    <t>杭州-深圳</t>
  </si>
  <si>
    <t>ZH9886</t>
  </si>
  <si>
    <t>2025-09-21 15:30</t>
  </si>
  <si>
    <t>2025-09-13 03:14</t>
  </si>
  <si>
    <t>2025-09-13 09:20</t>
  </si>
  <si>
    <t>JYY0DT</t>
  </si>
  <si>
    <t>781-5301886914</t>
  </si>
  <si>
    <t>MU</t>
  </si>
  <si>
    <t>MU6422</t>
  </si>
  <si>
    <t>Y</t>
  </si>
  <si>
    <t>2025-09-19 19:30</t>
  </si>
  <si>
    <t>2025-09-12 23:30</t>
  </si>
  <si>
    <t>国际</t>
  </si>
  <si>
    <t>JZGDF5</t>
  </si>
  <si>
    <t/>
  </si>
  <si>
    <t>006-2699777501</t>
  </si>
  <si>
    <t>DL</t>
  </si>
  <si>
    <t>XIA/ZIHAN MR</t>
  </si>
  <si>
    <t>EM5778785</t>
  </si>
  <si>
    <t>18096100775</t>
  </si>
  <si>
    <t>PVGDTWPHL</t>
  </si>
  <si>
    <t>上海-null-费城</t>
  </si>
  <si>
    <t>DL388,DL2402</t>
  </si>
  <si>
    <t>L1,L1</t>
  </si>
  <si>
    <t>2025-09-27 15:45/2025-09-27 21:45</t>
  </si>
  <si>
    <t>25157 夏梓涵</t>
  </si>
  <si>
    <t>7</t>
  </si>
  <si>
    <t>2025-09-12 21:57</t>
  </si>
  <si>
    <t>2025-09-12 22:41</t>
  </si>
  <si>
    <t>KXWP07</t>
  </si>
  <si>
    <t>999-5301886896</t>
  </si>
  <si>
    <t>EB1121112</t>
  </si>
  <si>
    <t>CA1708</t>
  </si>
  <si>
    <t>2025-09-20 09:30</t>
  </si>
  <si>
    <t>2025-09-12 17:52</t>
  </si>
  <si>
    <t>2025-09-12 17:54</t>
  </si>
  <si>
    <t>KSNQDY</t>
  </si>
  <si>
    <t>999-5301886845</t>
  </si>
  <si>
    <t>CA4578</t>
  </si>
  <si>
    <t>2025-09-22 19:20</t>
  </si>
  <si>
    <t>2025-09-12 17:38</t>
  </si>
  <si>
    <t>2025-09-12 17:40</t>
  </si>
  <si>
    <t>HMX1B5</t>
  </si>
  <si>
    <t>781-5301886842</t>
  </si>
  <si>
    <t>杨苓</t>
  </si>
  <si>
    <t>370281199410147624</t>
  </si>
  <si>
    <t>13121278806</t>
  </si>
  <si>
    <t>MU6161</t>
  </si>
  <si>
    <t>2025-09-19 13:40</t>
  </si>
  <si>
    <t>36217 杨苓</t>
  </si>
  <si>
    <t>2025-09-12 17:15</t>
  </si>
  <si>
    <t>2025-09-12 17:18</t>
  </si>
  <si>
    <t>JX4PQG</t>
  </si>
  <si>
    <t>898-5301886838</t>
  </si>
  <si>
    <t>2025-09-12 16:54</t>
  </si>
  <si>
    <t>2025-09-12 16:56</t>
  </si>
  <si>
    <t>JYGVRR</t>
  </si>
  <si>
    <t>479-5301886832</t>
  </si>
  <si>
    <t>曾诗彦</t>
  </si>
  <si>
    <t>440508199712171416</t>
  </si>
  <si>
    <t>13510171912</t>
  </si>
  <si>
    <t>ZH9884</t>
  </si>
  <si>
    <t>2025-09-21 12:50</t>
  </si>
  <si>
    <t>30494 曾诗彦</t>
  </si>
  <si>
    <t>2025-09-12 16:41</t>
  </si>
  <si>
    <t>2025-09-12 16:48</t>
  </si>
  <si>
    <t>JYGSVY</t>
  </si>
  <si>
    <t>731-5301886830</t>
  </si>
  <si>
    <t>刘洋</t>
  </si>
  <si>
    <t>150429199405290922</t>
  </si>
  <si>
    <t>18813017862</t>
  </si>
  <si>
    <t>MF8129</t>
  </si>
  <si>
    <t>2025-09-23 18:40</t>
  </si>
  <si>
    <t>36635 刘洋</t>
  </si>
  <si>
    <t>2025-09-12 15:57</t>
  </si>
  <si>
    <t>2025-09-12 16:04</t>
  </si>
  <si>
    <t>KVZCWE</t>
  </si>
  <si>
    <t>324-5301886809</t>
  </si>
  <si>
    <t>姚刚</t>
  </si>
  <si>
    <t>370281198908191070</t>
  </si>
  <si>
    <t>18765266377</t>
  </si>
  <si>
    <t>HGHTAO</t>
  </si>
  <si>
    <t>杭州-青岛</t>
  </si>
  <si>
    <t>SC4766</t>
  </si>
  <si>
    <t>2025-09-23 10:45</t>
  </si>
  <si>
    <t>25231 姚刚</t>
  </si>
  <si>
    <t>2025-09-12 15:54</t>
  </si>
  <si>
    <t>KVZCN4</t>
  </si>
  <si>
    <t>781-5301886808</t>
  </si>
  <si>
    <t>TAOHGH</t>
  </si>
  <si>
    <t>青岛-杭州</t>
  </si>
  <si>
    <t>MU5537</t>
  </si>
  <si>
    <t>2025-09-21 07:30</t>
  </si>
  <si>
    <t>2025-09-12 15:28</t>
  </si>
  <si>
    <t>2025-09-12 15:40</t>
  </si>
  <si>
    <t>KR3GZM</t>
  </si>
  <si>
    <t>999-5301886798</t>
  </si>
  <si>
    <t>CA1714</t>
  </si>
  <si>
    <t>2025-09-19 12:30</t>
  </si>
  <si>
    <t>2025-09-12 15:15</t>
  </si>
  <si>
    <t>2025-09-12 15:16</t>
  </si>
  <si>
    <t>KPMYG5</t>
  </si>
  <si>
    <t>731-5301886788</t>
  </si>
  <si>
    <t>2025-09-12 13:26</t>
  </si>
  <si>
    <t>2025-09-12 13:38</t>
  </si>
  <si>
    <t>KE3V5W</t>
  </si>
  <si>
    <t>898-2962976811</t>
  </si>
  <si>
    <t>朱勇</t>
  </si>
  <si>
    <t>61242719881206061X</t>
  </si>
  <si>
    <t>15667856623</t>
  </si>
  <si>
    <t>HGHAKA</t>
  </si>
  <si>
    <t>杭州-安康</t>
  </si>
  <si>
    <t>JD5247</t>
  </si>
  <si>
    <t>2025-09-22 07:20</t>
  </si>
  <si>
    <t>25240 朱勇</t>
  </si>
  <si>
    <t>2025-09-12 13:16</t>
  </si>
  <si>
    <t>2025-09-12 13:21</t>
  </si>
  <si>
    <t>HX9Y7E</t>
  </si>
  <si>
    <t>898-2962976798</t>
  </si>
  <si>
    <t>AKAHGH</t>
  </si>
  <si>
    <t>安康-杭州</t>
  </si>
  <si>
    <t>JD5248</t>
  </si>
  <si>
    <t>2025-09-19 11:10</t>
  </si>
  <si>
    <t>2025-09-12 11:23</t>
  </si>
  <si>
    <t>2025-09-12 11:29</t>
  </si>
  <si>
    <t>JEB29R</t>
  </si>
  <si>
    <t>205-2698613192</t>
  </si>
  <si>
    <t>NH</t>
  </si>
  <si>
    <t>LIU/QI</t>
  </si>
  <si>
    <t>EC5031458</t>
  </si>
  <si>
    <t>18349221227</t>
  </si>
  <si>
    <t>HGHNRT</t>
  </si>
  <si>
    <t>杭州-东京</t>
  </si>
  <si>
    <t>NH930</t>
  </si>
  <si>
    <t>2025-09-23 13:50</t>
  </si>
  <si>
    <t>25271 刘奇</t>
  </si>
  <si>
    <t>2025-09-12 11:15</t>
  </si>
  <si>
    <t>2025-09-12 11:18</t>
  </si>
  <si>
    <t>HPMBG4</t>
  </si>
  <si>
    <t>999-2962976763</t>
  </si>
  <si>
    <t>陈永强</t>
  </si>
  <si>
    <t>445121199103144811</t>
  </si>
  <si>
    <t>18676095710</t>
  </si>
  <si>
    <t>SWAHGH</t>
  </si>
  <si>
    <t>揭阳-杭州</t>
  </si>
  <si>
    <t>CA8338</t>
  </si>
  <si>
    <t>2025-09-21 20:55</t>
  </si>
  <si>
    <t>26072 陈永强</t>
  </si>
  <si>
    <t>2025-09-12 11:10</t>
  </si>
  <si>
    <t>2025-09-12 11:14</t>
  </si>
  <si>
    <t>HGCJPK</t>
  </si>
  <si>
    <t>018-2962976761</t>
  </si>
  <si>
    <t>HO</t>
  </si>
  <si>
    <t>陈嵘</t>
  </si>
  <si>
    <t>360726200001050078</t>
  </si>
  <si>
    <t>13979703974</t>
  </si>
  <si>
    <t>PVGDYG</t>
  </si>
  <si>
    <t>上海-张家界</t>
  </si>
  <si>
    <t>HO1135</t>
  </si>
  <si>
    <t>2025-09-23 08:50</t>
  </si>
  <si>
    <t>26828 陈嵘</t>
  </si>
  <si>
    <t>2025-09-12 10:29</t>
  </si>
  <si>
    <t>2025-09-12 10:38</t>
  </si>
  <si>
    <t>JQ1GZQ</t>
  </si>
  <si>
    <t>018-2962976757</t>
  </si>
  <si>
    <t>杨硕</t>
  </si>
  <si>
    <t>370281200412033546</t>
  </si>
  <si>
    <t>15610579985</t>
  </si>
  <si>
    <t>HO2038</t>
  </si>
  <si>
    <t>2025-09-23 18:55</t>
  </si>
  <si>
    <t>36216 杨硕</t>
  </si>
  <si>
    <t>2025-09-12 10:08</t>
  </si>
  <si>
    <t>2025-09-12 10:13</t>
  </si>
  <si>
    <t>HP597P</t>
  </si>
  <si>
    <t>784-2962976749</t>
  </si>
  <si>
    <t>冯宇楠</t>
  </si>
  <si>
    <t>23020419760806141X</t>
  </si>
  <si>
    <t>18645179188</t>
  </si>
  <si>
    <t>HGHHRB</t>
  </si>
  <si>
    <t>杭州-哈尔滨</t>
  </si>
  <si>
    <t>CZ6260</t>
  </si>
  <si>
    <t>V</t>
  </si>
  <si>
    <t>2025-09-22 12:45</t>
  </si>
  <si>
    <t>36638 冯宇楠</t>
  </si>
  <si>
    <t>2025-09-12 10:07</t>
  </si>
  <si>
    <t>2025-09-12 10:12</t>
  </si>
  <si>
    <t>HP593M</t>
  </si>
  <si>
    <t>784-2962976748</t>
  </si>
  <si>
    <t>高洪</t>
  </si>
  <si>
    <t>230521198007220021</t>
  </si>
  <si>
    <t>18846170835</t>
  </si>
  <si>
    <t>36637 高洪</t>
  </si>
  <si>
    <t>2025-09-12 10:06</t>
  </si>
  <si>
    <t>JPJX2M</t>
  </si>
  <si>
    <t>784-2962976747</t>
  </si>
  <si>
    <t>HRBHGH</t>
  </si>
  <si>
    <t>哈尔滨-杭州</t>
  </si>
  <si>
    <t>CZ6259</t>
  </si>
  <si>
    <t>2025-09-20 08:20</t>
  </si>
  <si>
    <t>2025-09-12 10:04</t>
  </si>
  <si>
    <t>HTE8QL</t>
  </si>
  <si>
    <t>784-2962976741</t>
  </si>
  <si>
    <t>2025-09-12 06:35</t>
  </si>
  <si>
    <t>2025-09-12 09:45</t>
  </si>
  <si>
    <t>JEY888</t>
  </si>
  <si>
    <t>898-2962976722</t>
  </si>
  <si>
    <t>杜朋</t>
  </si>
  <si>
    <t>230302197701284020</t>
  </si>
  <si>
    <t>13251616566</t>
  </si>
  <si>
    <t>JD5378</t>
  </si>
  <si>
    <t>2025-09-19 13:00</t>
  </si>
  <si>
    <t>36641 杜朋</t>
  </si>
  <si>
    <t>2025-09-12 06:46</t>
  </si>
  <si>
    <t>2025-09-12 09:44</t>
  </si>
  <si>
    <t>KDY4CQ</t>
  </si>
  <si>
    <t>731-2962976721</t>
  </si>
  <si>
    <t>MF8037</t>
  </si>
  <si>
    <t>2025-09-23 14:40</t>
  </si>
  <si>
    <t>2025-09-12 07:23</t>
  </si>
  <si>
    <t>KNYHJD</t>
  </si>
  <si>
    <t>999-2962976720</t>
  </si>
  <si>
    <t>CA1712</t>
  </si>
  <si>
    <t>2025-09-21 11:25</t>
  </si>
  <si>
    <t>25859 冯亚楠</t>
  </si>
  <si>
    <t>2025-09-11 21:09</t>
  </si>
  <si>
    <t>2025-09-11 21:12</t>
  </si>
  <si>
    <t>JFL1W5</t>
  </si>
  <si>
    <t>731-2962976645</t>
  </si>
  <si>
    <t>林俊宇</t>
  </si>
  <si>
    <t>350603199501140515</t>
  </si>
  <si>
    <t>13607561464</t>
  </si>
  <si>
    <t>MF8591</t>
  </si>
  <si>
    <t>2025-09-20 08:50</t>
  </si>
  <si>
    <t>25241 林俊宇</t>
  </si>
  <si>
    <t>2025-09-11 19:51</t>
  </si>
  <si>
    <t>2025-09-11 19:53</t>
  </si>
  <si>
    <t>HF631N</t>
  </si>
  <si>
    <t>999-2962976631</t>
  </si>
  <si>
    <t>朱况</t>
  </si>
  <si>
    <t>210603197810300543</t>
  </si>
  <si>
    <t>18901187711</t>
  </si>
  <si>
    <t>CA1721</t>
  </si>
  <si>
    <t>2025-09-22 17:00</t>
  </si>
  <si>
    <t>36636 朱况</t>
  </si>
  <si>
    <t>2025-09-11 19:46</t>
  </si>
  <si>
    <t>2025-09-11 19:49</t>
  </si>
  <si>
    <t>HRB6D4</t>
  </si>
  <si>
    <t>999-2962976624</t>
  </si>
  <si>
    <t>CA1718</t>
  </si>
  <si>
    <t>2025-09-19 14:30</t>
  </si>
  <si>
    <t>2025-09-11 19:40</t>
  </si>
  <si>
    <t>2025-09-11 19:48</t>
  </si>
  <si>
    <t>JX7XK5</t>
  </si>
  <si>
    <t>784-2962976623</t>
  </si>
  <si>
    <t>刘振波</t>
  </si>
  <si>
    <t>220281197611040514</t>
  </si>
  <si>
    <t>15043297600</t>
  </si>
  <si>
    <t>HGHCGQ</t>
  </si>
  <si>
    <t>杭州-长春</t>
  </si>
  <si>
    <t>CZ6546</t>
  </si>
  <si>
    <t>2025-09-23 11:50</t>
  </si>
  <si>
    <t>36643 刘振波</t>
  </si>
  <si>
    <t>2025-09-11 19:31</t>
  </si>
  <si>
    <t>2025-09-11 19:41</t>
  </si>
  <si>
    <t>KNM86C</t>
  </si>
  <si>
    <t>784-2962976252</t>
  </si>
  <si>
    <t>CGQHGH</t>
  </si>
  <si>
    <t>长春-杭州</t>
  </si>
  <si>
    <t>CZ6405</t>
  </si>
  <si>
    <t>2025-09-19 16:00</t>
  </si>
  <si>
    <t>2025-09-11 16:54</t>
  </si>
  <si>
    <t>2025-09-11 17:20</t>
  </si>
  <si>
    <t>HQFQXL</t>
  </si>
  <si>
    <t>898-2962976220</t>
  </si>
  <si>
    <t>JD5907</t>
  </si>
  <si>
    <t>2025-09-22 19:45</t>
  </si>
  <si>
    <t>2025-09-11 16:58</t>
  </si>
  <si>
    <t>2025-09-11 17:11</t>
  </si>
  <si>
    <t>KFQWFM</t>
  </si>
  <si>
    <t>781-2962976208</t>
  </si>
  <si>
    <t>尹海先</t>
  </si>
  <si>
    <t>140108199510253226</t>
  </si>
  <si>
    <t>19324001025</t>
  </si>
  <si>
    <t>HGHTYN</t>
  </si>
  <si>
    <t>杭州-太原</t>
  </si>
  <si>
    <t>MU6838</t>
  </si>
  <si>
    <t>2025-09-22 18:30</t>
  </si>
  <si>
    <t>36644 尹海先</t>
  </si>
  <si>
    <t>KPJZVL</t>
  </si>
  <si>
    <t>781-2962976207</t>
  </si>
  <si>
    <t>TYNHGH</t>
  </si>
  <si>
    <t>太原-杭州</t>
  </si>
  <si>
    <t>MU6837</t>
  </si>
  <si>
    <t>2025-09-20 08:55</t>
  </si>
  <si>
    <t>2025-09-11 16:55</t>
  </si>
  <si>
    <t>2025-09-11 16:56</t>
  </si>
  <si>
    <t>HZ9Q5X</t>
  </si>
  <si>
    <t>880-2699777489</t>
  </si>
  <si>
    <t>NRTXIY</t>
  </si>
  <si>
    <t>东京-西安</t>
  </si>
  <si>
    <t>HU7928</t>
  </si>
  <si>
    <t>N</t>
  </si>
  <si>
    <t>2025-09-20 15:00</t>
  </si>
  <si>
    <t>2025-09-11 16:04</t>
  </si>
  <si>
    <t>2025-09-11 16:11</t>
  </si>
  <si>
    <t>JT14W5</t>
  </si>
  <si>
    <t>784-2962976178</t>
  </si>
  <si>
    <t>江季蔚</t>
  </si>
  <si>
    <t>513822199504098220</t>
  </si>
  <si>
    <t>18808209650</t>
  </si>
  <si>
    <t>CZ8712</t>
  </si>
  <si>
    <t>24591 江季蔚</t>
  </si>
  <si>
    <t>2025-09-11 16:06</t>
  </si>
  <si>
    <t>2025-09-11 16:09</t>
  </si>
  <si>
    <t>KDCN7Q</t>
  </si>
  <si>
    <t>784-2962976174</t>
  </si>
  <si>
    <t>CZ2380</t>
  </si>
  <si>
    <t>2025-09-11 16:08</t>
  </si>
  <si>
    <t>KDCNMT</t>
  </si>
  <si>
    <t>781-2962976173</t>
  </si>
  <si>
    <t>王萌</t>
  </si>
  <si>
    <t>130682198811010628</t>
  </si>
  <si>
    <t>18601918159</t>
  </si>
  <si>
    <t>MU5148</t>
  </si>
  <si>
    <t>2025-09-23 16:05</t>
  </si>
  <si>
    <t>25266 王萌</t>
  </si>
  <si>
    <t>2025-09-11 15:16</t>
  </si>
  <si>
    <t>2025-09-11 15:19</t>
  </si>
  <si>
    <t>HRFKEW</t>
  </si>
  <si>
    <t>999-2962976153</t>
  </si>
  <si>
    <t>李昉</t>
  </si>
  <si>
    <t>340202198905101016</t>
  </si>
  <si>
    <t>13488658419</t>
  </si>
  <si>
    <t>CA1713</t>
  </si>
  <si>
    <t>32309 李昉</t>
  </si>
  <si>
    <t>2025-09-11 14:35</t>
  </si>
  <si>
    <t>2025-09-11 14:45</t>
  </si>
  <si>
    <t>JW9DX8</t>
  </si>
  <si>
    <t>898-2962976146</t>
  </si>
  <si>
    <t>张斌</t>
  </si>
  <si>
    <t>532626199107262717</t>
  </si>
  <si>
    <t>18788451171</t>
  </si>
  <si>
    <t>KMGHGH</t>
  </si>
  <si>
    <t>昆明-杭州</t>
  </si>
  <si>
    <t>JD5128</t>
  </si>
  <si>
    <t>27341 张斌</t>
  </si>
  <si>
    <t>2025-09-11 14:36</t>
  </si>
  <si>
    <t>2025-09-11 14:44</t>
  </si>
  <si>
    <t>HS0S73</t>
  </si>
  <si>
    <t>731-2962976145</t>
  </si>
  <si>
    <t>HGHKMG</t>
  </si>
  <si>
    <t>杭州-昆明</t>
  </si>
  <si>
    <t>MF8451</t>
  </si>
  <si>
    <t>2025-09-23 14:00</t>
  </si>
  <si>
    <t>2025-09-11 12:09</t>
  </si>
  <si>
    <t>2025-09-11 12:22</t>
  </si>
  <si>
    <t>#12345</t>
  </si>
  <si>
    <t>989-2963566796</t>
  </si>
  <si>
    <t>RY</t>
  </si>
  <si>
    <t>涂润生</t>
  </si>
  <si>
    <t>410425200505106073</t>
  </si>
  <si>
    <t>18482101993</t>
  </si>
  <si>
    <t>RY6642</t>
  </si>
  <si>
    <t>2025-09-23 12:10</t>
  </si>
  <si>
    <t>36302 涂润生</t>
  </si>
  <si>
    <t>2025-09-11 11:17</t>
  </si>
  <si>
    <t>2025-09-11 11:20</t>
  </si>
  <si>
    <t>JTF2PZ</t>
  </si>
  <si>
    <t>781-2962976064</t>
  </si>
  <si>
    <t>徐志鹏</t>
  </si>
  <si>
    <t>34082420000604301X</t>
  </si>
  <si>
    <t>13225761502</t>
  </si>
  <si>
    <t>35597 徐志鹏</t>
  </si>
  <si>
    <t>2025-09-11 11:09</t>
  </si>
  <si>
    <t>2025-09-11 11:11</t>
  </si>
  <si>
    <t>JTF1NV</t>
  </si>
  <si>
    <t>999-2962976060</t>
  </si>
  <si>
    <t>CTUHGH</t>
  </si>
  <si>
    <t>成都-杭州</t>
  </si>
  <si>
    <t>CA1744</t>
  </si>
  <si>
    <t>2025-09-19 20:30</t>
  </si>
  <si>
    <t>2025-09-11 10:12</t>
  </si>
  <si>
    <t>2025-09-11 10:14</t>
  </si>
  <si>
    <t>JGM1Z8</t>
  </si>
  <si>
    <t>731-2962976031</t>
  </si>
  <si>
    <t>陈运杰</t>
  </si>
  <si>
    <t>360403199707180919</t>
  </si>
  <si>
    <t>13072207852</t>
  </si>
  <si>
    <t>TSNHGH</t>
  </si>
  <si>
    <t>天津-杭州</t>
  </si>
  <si>
    <t>MF8230</t>
  </si>
  <si>
    <t>2025-09-19 21:55</t>
  </si>
  <si>
    <t>25301 陈运杰</t>
  </si>
  <si>
    <t>2025-09-11 10:01</t>
  </si>
  <si>
    <t>2025-09-11 10:03</t>
  </si>
  <si>
    <t>KFWR71</t>
  </si>
  <si>
    <t>324-2962976030</t>
  </si>
  <si>
    <t>郭莉娜</t>
  </si>
  <si>
    <t>350521198807139026</t>
  </si>
  <si>
    <t>15960205936</t>
  </si>
  <si>
    <t>HGHXMN</t>
  </si>
  <si>
    <t>杭州-厦门</t>
  </si>
  <si>
    <t>SC2112</t>
  </si>
  <si>
    <t>2025-09-23 16:10</t>
  </si>
  <si>
    <t>25298 郭莉娜</t>
  </si>
  <si>
    <t>2025-09-11 08:38</t>
  </si>
  <si>
    <t>2025-09-11 09:51</t>
  </si>
  <si>
    <t>HP8DLP</t>
  </si>
  <si>
    <t>784-2962976022</t>
  </si>
  <si>
    <t>2025-09-10 12:48</t>
  </si>
  <si>
    <t>2025-09-10 13:04</t>
  </si>
  <si>
    <t>JMRKBX</t>
  </si>
  <si>
    <t>898-2961110860</t>
  </si>
  <si>
    <t>杜雨竹</t>
  </si>
  <si>
    <t>130205200801140918</t>
  </si>
  <si>
    <t>18631563550</t>
  </si>
  <si>
    <t>JD5901</t>
  </si>
  <si>
    <t>2025-09-23 08:40</t>
  </si>
  <si>
    <t>25152 杜雨竹</t>
  </si>
  <si>
    <t>2025-09-10 12:14</t>
  </si>
  <si>
    <t>2025-09-10 12:28</t>
  </si>
  <si>
    <t>HTSSX2</t>
  </si>
  <si>
    <t>999-2961110842</t>
  </si>
  <si>
    <t>CA1772</t>
  </si>
  <si>
    <t>2025-09-21 12:00</t>
  </si>
  <si>
    <t>2025-09-10 10:24</t>
  </si>
  <si>
    <t>2025-09-10 10:25</t>
  </si>
  <si>
    <t>JTKCBM</t>
  </si>
  <si>
    <t>999-2961110795</t>
  </si>
  <si>
    <t>孟凡彬</t>
  </si>
  <si>
    <t>130502200301101215</t>
  </si>
  <si>
    <t>18532039780</t>
  </si>
  <si>
    <t>CA1711</t>
  </si>
  <si>
    <t>2025-09-23 12:00</t>
  </si>
  <si>
    <t>35659 孟凡彬</t>
  </si>
  <si>
    <t>2025-09-10 10:20</t>
  </si>
  <si>
    <t>2025-09-10 10:23</t>
  </si>
  <si>
    <t>HYEPRJ</t>
  </si>
  <si>
    <t>781-2961110791</t>
  </si>
  <si>
    <t>KWEHGH</t>
  </si>
  <si>
    <t>贵阳-杭州</t>
  </si>
  <si>
    <t>MU6564</t>
  </si>
  <si>
    <t>2025-09-19 10:50</t>
  </si>
  <si>
    <t>2025-09-10 03:42</t>
  </si>
  <si>
    <t>2025-09-10 09:40</t>
  </si>
  <si>
    <t>KFT44N</t>
  </si>
  <si>
    <t>784-2961110770</t>
  </si>
  <si>
    <t>崔航健</t>
  </si>
  <si>
    <t>211381199407270017</t>
  </si>
  <si>
    <t>18340299889</t>
  </si>
  <si>
    <t>CZ8628</t>
  </si>
  <si>
    <t>2025-09-23 13:20</t>
  </si>
  <si>
    <t>24589 崔航健</t>
  </si>
  <si>
    <t>2025-09-09 23:42</t>
  </si>
  <si>
    <t>2025-09-10 09:23</t>
  </si>
  <si>
    <t>HFKNER</t>
  </si>
  <si>
    <t>324-2961110748</t>
  </si>
  <si>
    <t>SC4775</t>
  </si>
  <si>
    <t>2025-09-09 18:32</t>
  </si>
  <si>
    <t>2025-09-09 19:13</t>
  </si>
  <si>
    <t>HDPRD2</t>
  </si>
  <si>
    <t>999-2961110705</t>
  </si>
  <si>
    <t>赵伟宏</t>
  </si>
  <si>
    <t>513022199402267595</t>
  </si>
  <si>
    <t>17628011635</t>
  </si>
  <si>
    <t>CA1720</t>
  </si>
  <si>
    <t>2025-09-20 15:30</t>
  </si>
  <si>
    <t>24587 赵伟宏</t>
  </si>
  <si>
    <t>2025-09-09 18:34</t>
  </si>
  <si>
    <t>HTSHJ8</t>
  </si>
  <si>
    <t>876-2961110706</t>
  </si>
  <si>
    <t>3U</t>
  </si>
  <si>
    <t>3U8918</t>
  </si>
  <si>
    <t>2025-09-22 09:00</t>
  </si>
  <si>
    <t>2025-09-09 18:31</t>
  </si>
  <si>
    <t>JZQM6Y</t>
  </si>
  <si>
    <t>999-2961110704</t>
  </si>
  <si>
    <t>HMIPEK</t>
  </si>
  <si>
    <t>哈密-北京</t>
  </si>
  <si>
    <t>CA1238</t>
  </si>
  <si>
    <t>2025-09-20 10:30</t>
  </si>
  <si>
    <t>2025-09-09 14:14</t>
  </si>
  <si>
    <t>2025-09-09 14:16</t>
  </si>
  <si>
    <t>JPBFE9</t>
  </si>
  <si>
    <t>999-2961110613</t>
  </si>
  <si>
    <t>卢蔺</t>
  </si>
  <si>
    <t>510521199507061276</t>
  </si>
  <si>
    <t>13648016680</t>
  </si>
  <si>
    <t>TFUHGH</t>
  </si>
  <si>
    <t>CA8332</t>
  </si>
  <si>
    <t>24840 卢蔺</t>
  </si>
  <si>
    <t>2025-09-09 14:04</t>
  </si>
  <si>
    <t>2025-09-09 14:05</t>
  </si>
  <si>
    <t>JD2DV7</t>
  </si>
  <si>
    <t>898-2961110609</t>
  </si>
  <si>
    <t>姜喆</t>
  </si>
  <si>
    <t>45032719990101281X</t>
  </si>
  <si>
    <t>15295955901</t>
  </si>
  <si>
    <t>KWLHGH</t>
  </si>
  <si>
    <t>桂林-杭州</t>
  </si>
  <si>
    <t>JD5746</t>
  </si>
  <si>
    <t>2025-09-20 23:10</t>
  </si>
  <si>
    <t>25267 姜喆</t>
  </si>
  <si>
    <t>2025-09-09 12:47</t>
  </si>
  <si>
    <t>2025-09-09 13:23</t>
  </si>
  <si>
    <t>HTL2HC</t>
  </si>
  <si>
    <t>781-2961110600</t>
  </si>
  <si>
    <t>莫小青</t>
  </si>
  <si>
    <t>510726199006063620</t>
  </si>
  <si>
    <t>17318651230</t>
  </si>
  <si>
    <t>MU6172</t>
  </si>
  <si>
    <t>2025-09-23 13:15</t>
  </si>
  <si>
    <t>24843 莫小青</t>
  </si>
  <si>
    <t>2025-09-08 23:56</t>
  </si>
  <si>
    <t>2025-09-09 09:33</t>
  </si>
  <si>
    <t>JFKM8Y</t>
  </si>
  <si>
    <t>784-2961110518</t>
  </si>
  <si>
    <t>CZ3365</t>
  </si>
  <si>
    <t>2025-09-19 21:00</t>
  </si>
  <si>
    <t>2025-09-08 21:52</t>
  </si>
  <si>
    <t>2025-09-08 21:56</t>
  </si>
  <si>
    <t>HPNV7D</t>
  </si>
  <si>
    <t>898-2961110497</t>
  </si>
  <si>
    <t>HGHKWL</t>
  </si>
  <si>
    <t>杭州-桂林</t>
  </si>
  <si>
    <t>JD5745</t>
  </si>
  <si>
    <t>2025-09-22 20:05</t>
  </si>
  <si>
    <t>2025-09-08 21:48</t>
  </si>
  <si>
    <t>2025-09-08 21:54</t>
  </si>
  <si>
    <t>KG1YRL</t>
  </si>
  <si>
    <t>018-2961110496</t>
  </si>
  <si>
    <t>HO2046</t>
  </si>
  <si>
    <t>2025-09-20 21:55</t>
  </si>
  <si>
    <t>2025-09-08 18:17</t>
  </si>
  <si>
    <t>2025-09-08 18:20</t>
  </si>
  <si>
    <t>KEL6HC</t>
  </si>
  <si>
    <t>731-2961110439</t>
  </si>
  <si>
    <t>SHATSN</t>
  </si>
  <si>
    <t>上海-天津</t>
  </si>
  <si>
    <t>MF8552</t>
  </si>
  <si>
    <t>2025-09-24 21:50</t>
  </si>
  <si>
    <t>2025-09-08 18:01</t>
  </si>
  <si>
    <t>2025-09-08 18:07</t>
  </si>
  <si>
    <t>JG247X</t>
  </si>
  <si>
    <t>784-2961110438</t>
  </si>
  <si>
    <t>赵秋宝</t>
  </si>
  <si>
    <t>370687198211133110</t>
  </si>
  <si>
    <t>13826252085</t>
  </si>
  <si>
    <t>CANHGH</t>
  </si>
  <si>
    <t>广州-杭州</t>
  </si>
  <si>
    <t>CZ6567</t>
  </si>
  <si>
    <t>2025-09-21 11:10</t>
  </si>
  <si>
    <t>24592 赵秋宝</t>
  </si>
  <si>
    <t>2025-09-08 17:21</t>
  </si>
  <si>
    <t>2025-09-08 17:23</t>
  </si>
  <si>
    <t>KE13M2</t>
  </si>
  <si>
    <t>999-2961110415</t>
  </si>
  <si>
    <t>洪涛</t>
  </si>
  <si>
    <t>342426198001255411</t>
  </si>
  <si>
    <t>18612248700</t>
  </si>
  <si>
    <t>2025-09-19 11:30</t>
  </si>
  <si>
    <t>26074 洪涛</t>
  </si>
  <si>
    <t>2025-09-08 15:58</t>
  </si>
  <si>
    <t>2025-09-08 16:03</t>
  </si>
  <si>
    <t>HYWWXB</t>
  </si>
  <si>
    <t>876-2730825168</t>
  </si>
  <si>
    <t>LXAHGH</t>
  </si>
  <si>
    <t>拉萨-杭州</t>
  </si>
  <si>
    <t>3U3180</t>
  </si>
  <si>
    <t>2025-09-19 16:15</t>
  </si>
  <si>
    <t>2025-09-08 02:47</t>
  </si>
  <si>
    <t>2025-09-08 10:05</t>
  </si>
  <si>
    <t>891-2963198965</t>
  </si>
  <si>
    <t>唐晓琳</t>
  </si>
  <si>
    <t>220211199202203626</t>
  </si>
  <si>
    <t>13998117710</t>
  </si>
  <si>
    <t>GJ8995</t>
  </si>
  <si>
    <t>I</t>
  </si>
  <si>
    <t>2025-09-23 19:15</t>
  </si>
  <si>
    <t>29327 唐晓琳</t>
  </si>
  <si>
    <t>2025-09-08 02:43</t>
  </si>
  <si>
    <t>2025-09-08 09:59</t>
  </si>
  <si>
    <t>JTYMBM</t>
  </si>
  <si>
    <t>876-2730825031</t>
  </si>
  <si>
    <t>3U3154</t>
  </si>
  <si>
    <t>2025-09-19 23:00</t>
  </si>
  <si>
    <t>2025-09-07 00:12</t>
  </si>
  <si>
    <t>2025-09-07 09:21</t>
  </si>
  <si>
    <t>JV99PL</t>
  </si>
  <si>
    <t>731-2730824921</t>
  </si>
  <si>
    <t>冯恩泽</t>
  </si>
  <si>
    <t>340122200409113915</t>
  </si>
  <si>
    <t>15656907912</t>
  </si>
  <si>
    <t>HETHGH</t>
  </si>
  <si>
    <t>呼和浩特-杭州</t>
  </si>
  <si>
    <t>MF8124</t>
  </si>
  <si>
    <t>2025-09-18 13:00</t>
  </si>
  <si>
    <t>29330 冯恩泽</t>
  </si>
  <si>
    <t>2025-09-05 20:53</t>
  </si>
  <si>
    <t>2025-09-05 20:58</t>
  </si>
  <si>
    <t>HN4FVV</t>
  </si>
  <si>
    <t>898-2730821728</t>
  </si>
  <si>
    <t>2025-09-23 12:05</t>
  </si>
  <si>
    <t>2025-09-05 20:47</t>
  </si>
  <si>
    <t>2025-09-05 20:57</t>
  </si>
  <si>
    <t>HNX2NN</t>
  </si>
  <si>
    <t>999-2730821727</t>
  </si>
  <si>
    <t>CA4217</t>
  </si>
  <si>
    <t>2025-09-20 10:05</t>
  </si>
  <si>
    <t>2025-09-05 17:04</t>
  </si>
  <si>
    <t>2025-09-05 17:05</t>
  </si>
  <si>
    <t>HG04JH</t>
  </si>
  <si>
    <t>999-2730821683</t>
  </si>
  <si>
    <t>刘维浩</t>
  </si>
  <si>
    <t>370282199702041318</t>
  </si>
  <si>
    <t>17600666018</t>
  </si>
  <si>
    <t>CA1704</t>
  </si>
  <si>
    <t>25153 刘维浩</t>
  </si>
  <si>
    <t>2025-09-05 11:41</t>
  </si>
  <si>
    <t>2025-09-05 11:55</t>
  </si>
  <si>
    <t>HQF5PV</t>
  </si>
  <si>
    <t>876-2730821607</t>
  </si>
  <si>
    <t>3U8915</t>
  </si>
  <si>
    <t>2025-09-19 15:40</t>
  </si>
  <si>
    <t>2025-09-05 11:10</t>
  </si>
  <si>
    <t>2025-09-05 11:15</t>
  </si>
  <si>
    <t>KF41N6</t>
  </si>
  <si>
    <t>731-2730821594</t>
  </si>
  <si>
    <t>蔡盛坤</t>
  </si>
  <si>
    <t>350212198603174011</t>
  </si>
  <si>
    <t>13656019508</t>
  </si>
  <si>
    <t>MF8594</t>
  </si>
  <si>
    <t>2025-09-23 13:40</t>
  </si>
  <si>
    <t>25250 蔡盛坤</t>
  </si>
  <si>
    <t>2025-09-05 11:08</t>
  </si>
  <si>
    <t>2025-09-05 11:14</t>
  </si>
  <si>
    <t>KF415T</t>
  </si>
  <si>
    <t>880-2730821593</t>
  </si>
  <si>
    <t>HU7460</t>
  </si>
  <si>
    <t>2025-09-20 10:45</t>
  </si>
  <si>
    <t>2025-09-05 10:49</t>
  </si>
  <si>
    <t>HD22L4</t>
  </si>
  <si>
    <t>999-2730821592</t>
  </si>
  <si>
    <t>唐烨</t>
  </si>
  <si>
    <t>110108198303163113</t>
  </si>
  <si>
    <t>13661085898</t>
  </si>
  <si>
    <t>25249 唐烨</t>
  </si>
  <si>
    <t>2025-09-05 09:03</t>
  </si>
  <si>
    <t>2025-09-05 09:48</t>
  </si>
  <si>
    <t>JW2RGQ</t>
  </si>
  <si>
    <t>324-2730821571</t>
  </si>
  <si>
    <t>张健</t>
  </si>
  <si>
    <t>370284199101183655</t>
  </si>
  <si>
    <t>15898883808</t>
  </si>
  <si>
    <t>SC4770</t>
  </si>
  <si>
    <t>2025-09-22 21:15</t>
  </si>
  <si>
    <t>24836 张健</t>
  </si>
  <si>
    <t>2025-09-05 09:01</t>
  </si>
  <si>
    <t>KPY04T</t>
  </si>
  <si>
    <t>781-2730821570</t>
  </si>
  <si>
    <t>2025-09-20 07:30</t>
  </si>
  <si>
    <t>2025-09-04 11:07</t>
  </si>
  <si>
    <t>2025-09-04 11:16</t>
  </si>
  <si>
    <t>EMVTZC</t>
  </si>
  <si>
    <t>990-0000000002</t>
  </si>
  <si>
    <t>SL</t>
  </si>
  <si>
    <t>CAO/JINGLING</t>
  </si>
  <si>
    <t>EJ6844367</t>
  </si>
  <si>
    <t>15228181813</t>
  </si>
  <si>
    <t>HGHDMK</t>
  </si>
  <si>
    <t>杭州-曼谷</t>
  </si>
  <si>
    <t>SL921</t>
  </si>
  <si>
    <t>2025-09-24 01:20</t>
  </si>
  <si>
    <t>32296 曹敬灵</t>
  </si>
  <si>
    <t>2025-09-04 10:59</t>
  </si>
  <si>
    <t>2025-09-04 11:01</t>
  </si>
  <si>
    <t>VDUNGT</t>
  </si>
  <si>
    <t>003-0000000003</t>
  </si>
  <si>
    <t>FD</t>
  </si>
  <si>
    <t>DMKHGH</t>
  </si>
  <si>
    <t>曼谷-杭州</t>
  </si>
  <si>
    <t>FD496</t>
  </si>
  <si>
    <t>2025-09-19 11:55</t>
  </si>
  <si>
    <t>2025-09-04 01:27</t>
  </si>
  <si>
    <t>2025-09-04 10:07</t>
  </si>
  <si>
    <t>KYFHYP</t>
  </si>
  <si>
    <t>880-2730821387</t>
  </si>
  <si>
    <t>HU7406</t>
  </si>
  <si>
    <t>2025-09-20 10:00</t>
  </si>
  <si>
    <t>2025-09-03 12:47</t>
  </si>
  <si>
    <t>2025-09-03 12:50</t>
  </si>
  <si>
    <t>JZCF8R</t>
  </si>
  <si>
    <t>880-2730821282</t>
  </si>
  <si>
    <t>吕健</t>
  </si>
  <si>
    <t>340521200412245412</t>
  </si>
  <si>
    <t>15156706644</t>
  </si>
  <si>
    <t>HAKHGH</t>
  </si>
  <si>
    <t>海口-杭州</t>
  </si>
  <si>
    <t>HU7053</t>
  </si>
  <si>
    <t>31941 吕健</t>
  </si>
  <si>
    <t>2025-09-03 08:42</t>
  </si>
  <si>
    <t>2025-09-03 10:13</t>
  </si>
  <si>
    <t>JQSN5B</t>
  </si>
  <si>
    <t>784-2730821252</t>
  </si>
  <si>
    <t>李亚云</t>
  </si>
  <si>
    <t>41078119980816212X</t>
  </si>
  <si>
    <t>15560241511</t>
  </si>
  <si>
    <t>25226 李亚云</t>
  </si>
  <si>
    <t>2025-09-02 22:43</t>
  </si>
  <si>
    <t>2025-09-02 22:52</t>
  </si>
  <si>
    <t>HP6STK</t>
  </si>
  <si>
    <t>999-2730821250</t>
  </si>
  <si>
    <t>PEKSHA</t>
  </si>
  <si>
    <t>北京-上海</t>
  </si>
  <si>
    <t>CA1533</t>
  </si>
  <si>
    <t>2025-09-02 14:52</t>
  </si>
  <si>
    <t>2025-09-02 16:22</t>
  </si>
  <si>
    <t>JYLQBV</t>
  </si>
  <si>
    <t>784-2730821157</t>
  </si>
  <si>
    <t>CZ8597</t>
  </si>
  <si>
    <t>2025-09-02 11:33</t>
  </si>
  <si>
    <t>2025-09-02 11:35</t>
  </si>
  <si>
    <t>KWE0K6</t>
  </si>
  <si>
    <t>784-2730821099</t>
  </si>
  <si>
    <t>李茹芸</t>
  </si>
  <si>
    <t>450103199303092520</t>
  </si>
  <si>
    <t>13507867448</t>
  </si>
  <si>
    <t>HGHNNG</t>
  </si>
  <si>
    <t>杭州-南宁</t>
  </si>
  <si>
    <t>CZ5890</t>
  </si>
  <si>
    <t>2025-09-22 20:40</t>
  </si>
  <si>
    <t>31331 李茹芸</t>
  </si>
  <si>
    <t>2025-09-02 11:32</t>
  </si>
  <si>
    <t>JWG8C2</t>
  </si>
  <si>
    <t>784-2730821098</t>
  </si>
  <si>
    <t>NNGHGH</t>
  </si>
  <si>
    <t>南宁-杭州</t>
  </si>
  <si>
    <t>CZ3757</t>
  </si>
  <si>
    <t>2025-09-19 12:15</t>
  </si>
  <si>
    <t>2025-09-02 10:29</t>
  </si>
  <si>
    <t>2025-09-02 10:33</t>
  </si>
  <si>
    <t>HRXZKX</t>
  </si>
  <si>
    <t>898-2730821089</t>
  </si>
  <si>
    <t>刘莹</t>
  </si>
  <si>
    <t>120109199308025521</t>
  </si>
  <si>
    <t>18610481353</t>
  </si>
  <si>
    <t>YIHHGH</t>
  </si>
  <si>
    <t>宜昌-杭州</t>
  </si>
  <si>
    <t>JD5690</t>
  </si>
  <si>
    <t>2025-09-16 15:15</t>
  </si>
  <si>
    <t>24588 刘莹</t>
  </si>
  <si>
    <t>2025-09-02 08:34</t>
  </si>
  <si>
    <t>2025-09-02 09:31</t>
  </si>
  <si>
    <t>JFSHE8</t>
  </si>
  <si>
    <t>781-2730821071</t>
  </si>
  <si>
    <t>石钰琦</t>
  </si>
  <si>
    <t>610103199710043654</t>
  </si>
  <si>
    <t>13201667563</t>
  </si>
  <si>
    <t>XIYHGH</t>
  </si>
  <si>
    <t>西安-杭州</t>
  </si>
  <si>
    <t>MU2379</t>
  </si>
  <si>
    <t>2025-09-19 17:25</t>
  </si>
  <si>
    <t>25252 石钰琦</t>
  </si>
  <si>
    <t>2025-09-01 23:50</t>
  </si>
  <si>
    <t>2025-09-02 09:23</t>
  </si>
  <si>
    <t>KV8XJZ</t>
  </si>
  <si>
    <t>781-2730821070</t>
  </si>
  <si>
    <t>常天赐</t>
  </si>
  <si>
    <t>412822200004265492</t>
  </si>
  <si>
    <t>18272999423</t>
  </si>
  <si>
    <t>MU6116</t>
  </si>
  <si>
    <t>2025-09-23 12:15</t>
  </si>
  <si>
    <t>30866 常天赐</t>
  </si>
  <si>
    <t>2025-09-01 23:46</t>
  </si>
  <si>
    <t>JEXEM3</t>
  </si>
  <si>
    <t>784-2730821068</t>
  </si>
  <si>
    <t>2025-09-20 13:00</t>
  </si>
  <si>
    <t>2025-09-01 14:57</t>
  </si>
  <si>
    <t>2025-09-01 15:28</t>
  </si>
  <si>
    <t>KW5VHM</t>
  </si>
  <si>
    <t>999-2730821002</t>
  </si>
  <si>
    <t>石玮</t>
  </si>
  <si>
    <t>510703198612190049</t>
  </si>
  <si>
    <t>18628057067</t>
  </si>
  <si>
    <t>CA4520</t>
  </si>
  <si>
    <t>2025-09-23 10:50</t>
  </si>
  <si>
    <t>30066 石玮</t>
  </si>
  <si>
    <t>2025-08-31 13:58</t>
  </si>
  <si>
    <t>2025-08-31 15:49</t>
  </si>
  <si>
    <t>KEMBBD</t>
  </si>
  <si>
    <t>999-2726936369</t>
  </si>
  <si>
    <t>2025-08-31 00:55</t>
  </si>
  <si>
    <t>2025-08-31 10:18</t>
  </si>
  <si>
    <t>KDP90L</t>
  </si>
  <si>
    <t>781-2726936363</t>
  </si>
  <si>
    <t>MU6460</t>
  </si>
  <si>
    <t>2025-09-21 14:00</t>
  </si>
  <si>
    <t>2025-08-30 20:33</t>
  </si>
  <si>
    <t>2025-08-30 20:38</t>
  </si>
  <si>
    <t>121644</t>
  </si>
  <si>
    <t>661-2965250479</t>
  </si>
  <si>
    <t>GY</t>
  </si>
  <si>
    <t>方园</t>
  </si>
  <si>
    <t>511502199003121644</t>
  </si>
  <si>
    <t>13330655022</t>
  </si>
  <si>
    <t>YIWYBP</t>
  </si>
  <si>
    <t>义乌-宜宾</t>
  </si>
  <si>
    <t>GY7172</t>
  </si>
  <si>
    <t>2025-09-22 20:30</t>
  </si>
  <si>
    <t>24590 方园</t>
  </si>
  <si>
    <t>HRB108</t>
  </si>
  <si>
    <t>2025-08-30 11:58</t>
  </si>
  <si>
    <t>2025-08-30 12:02</t>
  </si>
  <si>
    <t>JSHBEB</t>
  </si>
  <si>
    <t>731-2726936332</t>
  </si>
  <si>
    <t>张翔</t>
  </si>
  <si>
    <t>520113199008250419</t>
  </si>
  <si>
    <t>17685117112</t>
  </si>
  <si>
    <t>MF8467</t>
  </si>
  <si>
    <t>2025-09-23 16:15</t>
  </si>
  <si>
    <t>25289 张翔</t>
  </si>
  <si>
    <t>2025-08-30 11:57</t>
  </si>
  <si>
    <t>2025-08-30 12:01</t>
  </si>
  <si>
    <t>JSHB9Y</t>
  </si>
  <si>
    <t>731-2726936330</t>
  </si>
  <si>
    <t>MF8448</t>
  </si>
  <si>
    <t>2025-09-19 11:15</t>
  </si>
  <si>
    <t>2025-08-29 20:38</t>
  </si>
  <si>
    <t>2025-08-29 20:54</t>
  </si>
  <si>
    <t>KMW18C</t>
  </si>
  <si>
    <t>781-2726936290</t>
  </si>
  <si>
    <t>MU6992</t>
  </si>
  <si>
    <t>2025-09-22 16:40</t>
  </si>
  <si>
    <t>2025-08-29 20:04</t>
  </si>
  <si>
    <t>2025-08-29 20:05</t>
  </si>
  <si>
    <t>KPCHDE</t>
  </si>
  <si>
    <t>999-2726936289</t>
  </si>
  <si>
    <t>陈悦欣</t>
  </si>
  <si>
    <t>440582199604210020</t>
  </si>
  <si>
    <t>13371966679</t>
  </si>
  <si>
    <t>CA1790</t>
  </si>
  <si>
    <t>2025-09-20 10:35</t>
  </si>
  <si>
    <t>27792 陈悦欣</t>
  </si>
  <si>
    <t>2025-08-29 15:30</t>
  </si>
  <si>
    <t>2025-08-29 15:46</t>
  </si>
  <si>
    <t>JGJQES</t>
  </si>
  <si>
    <t>784-2726936232</t>
  </si>
  <si>
    <t>CZ3869</t>
  </si>
  <si>
    <t>2025-09-19 12:10</t>
  </si>
  <si>
    <t>2025-08-29 14:59</t>
  </si>
  <si>
    <t>2025-08-29 15:19</t>
  </si>
  <si>
    <t>JWLZ7N</t>
  </si>
  <si>
    <t>781-2726936225</t>
  </si>
  <si>
    <t>2025-08-29 08:57</t>
  </si>
  <si>
    <t>2025-08-29 14:57</t>
  </si>
  <si>
    <t>891-2726622928</t>
  </si>
  <si>
    <t>曹紫瑜</t>
  </si>
  <si>
    <t>370703199401192624</t>
  </si>
  <si>
    <t>18866795368</t>
  </si>
  <si>
    <t>WEFHGH</t>
  </si>
  <si>
    <t>潍坊-杭州</t>
  </si>
  <si>
    <t>GJ8674</t>
  </si>
  <si>
    <t>D</t>
  </si>
  <si>
    <t>2025-09-20 09:40</t>
  </si>
  <si>
    <t>25235 曹紫瑜</t>
  </si>
  <si>
    <t>2025-08-28 23:13</t>
  </si>
  <si>
    <t>2025-08-29 09:55</t>
  </si>
  <si>
    <t>JN1XNF</t>
  </si>
  <si>
    <t>999-2726936196</t>
  </si>
  <si>
    <t>章一</t>
  </si>
  <si>
    <t>220422198908142824</t>
  </si>
  <si>
    <t>18166880083</t>
  </si>
  <si>
    <t>CA9809</t>
  </si>
  <si>
    <t>2025-09-23 17:10</t>
  </si>
  <si>
    <t>30064 章一</t>
  </si>
  <si>
    <t>2025-08-28 23:03</t>
  </si>
  <si>
    <t>2025-08-29 09:54</t>
  </si>
  <si>
    <t>JE6WEM</t>
  </si>
  <si>
    <t>784-2726936195</t>
  </si>
  <si>
    <t>CZ6545</t>
  </si>
  <si>
    <t>2025-09-19 07:30</t>
  </si>
  <si>
    <t>2025-08-28 22:31</t>
  </si>
  <si>
    <t>2025-08-29 09:53</t>
  </si>
  <si>
    <t>KE1M6R</t>
  </si>
  <si>
    <t>999-2726936192</t>
  </si>
  <si>
    <t>张画涵</t>
  </si>
  <si>
    <t>110101201002181027</t>
  </si>
  <si>
    <t>13051201552</t>
  </si>
  <si>
    <t>CA1725</t>
  </si>
  <si>
    <t>2025-09-21 19:00</t>
  </si>
  <si>
    <t>29329 张画涵</t>
  </si>
  <si>
    <t>2025-08-28 18:23</t>
  </si>
  <si>
    <t>2025-08-28 18:33</t>
  </si>
  <si>
    <t>KP26J1</t>
  </si>
  <si>
    <t>784-2726936168</t>
  </si>
  <si>
    <t>徐研</t>
  </si>
  <si>
    <t>420113200006160024</t>
  </si>
  <si>
    <t>17611342027</t>
  </si>
  <si>
    <t>CZ6417</t>
  </si>
  <si>
    <t>2025-09-19 19:20</t>
  </si>
  <si>
    <t>29328 徐研</t>
  </si>
  <si>
    <t>2025-08-28 17:08</t>
  </si>
  <si>
    <t>2025-08-28 17:18</t>
  </si>
  <si>
    <t>088-2442347150</t>
  </si>
  <si>
    <t>TV</t>
  </si>
  <si>
    <t>王荣棋</t>
  </si>
  <si>
    <t>510503198502153473</t>
  </si>
  <si>
    <t>18881555525</t>
  </si>
  <si>
    <t>LZOHGH</t>
  </si>
  <si>
    <t>泸州-杭州</t>
  </si>
  <si>
    <t>TV9985</t>
  </si>
  <si>
    <t>J</t>
  </si>
  <si>
    <t>2025-09-20 14:20</t>
  </si>
  <si>
    <t>25228 王荣棋</t>
  </si>
  <si>
    <t>2025-08-28 17:10</t>
  </si>
  <si>
    <t>2025-08-28 17:12</t>
  </si>
  <si>
    <t>JV3JL5</t>
  </si>
  <si>
    <t>876-2726936158</t>
  </si>
  <si>
    <t>HGHLZO</t>
  </si>
  <si>
    <t>杭州-泸州</t>
  </si>
  <si>
    <t>3U3185</t>
  </si>
  <si>
    <t>2025-09-23 15:00</t>
  </si>
  <si>
    <t>2025-08-28 15:19</t>
  </si>
  <si>
    <t>2025-08-28 15:20</t>
  </si>
  <si>
    <t>KM9YL3</t>
  </si>
  <si>
    <t>731-2726936151</t>
  </si>
  <si>
    <t>罗菁</t>
  </si>
  <si>
    <t>350781198801060816</t>
  </si>
  <si>
    <t>15160023061</t>
  </si>
  <si>
    <t>29696 罗菁</t>
  </si>
  <si>
    <t>2025-08-28 15:11</t>
  </si>
  <si>
    <t>2025-08-28 15:14</t>
  </si>
  <si>
    <t>KM9XTY</t>
  </si>
  <si>
    <t>324-2726936146</t>
  </si>
  <si>
    <t>SC2117</t>
  </si>
  <si>
    <t>2025-09-21 15:05</t>
  </si>
  <si>
    <t>2025-08-28 14:27</t>
  </si>
  <si>
    <t>2025-08-28 14:56</t>
  </si>
  <si>
    <t>088-2442346710</t>
  </si>
  <si>
    <t>HGHYBP</t>
  </si>
  <si>
    <t>杭州-宜宾</t>
  </si>
  <si>
    <t>TV9828</t>
  </si>
  <si>
    <t>2025-09-22 13:50</t>
  </si>
  <si>
    <t>2025-08-28 14:25</t>
  </si>
  <si>
    <t>2025-08-28 14:31</t>
  </si>
  <si>
    <t>HTX71S</t>
  </si>
  <si>
    <t>876-2726936128</t>
  </si>
  <si>
    <t>YBPHGH</t>
  </si>
  <si>
    <t>宜宾-杭州</t>
  </si>
  <si>
    <t>3U3176</t>
  </si>
  <si>
    <t>2025-09-19 15:10</t>
  </si>
  <si>
    <t>2025-08-28 11:16</t>
  </si>
  <si>
    <t>2025-08-28 11:22</t>
  </si>
  <si>
    <t>KWFT7C</t>
  </si>
  <si>
    <t>999-2726936049</t>
  </si>
  <si>
    <t>吴华路</t>
  </si>
  <si>
    <t>210323199306053799</t>
  </si>
  <si>
    <t>15941232037</t>
  </si>
  <si>
    <t>HGHDLC</t>
  </si>
  <si>
    <t>杭州-大连</t>
  </si>
  <si>
    <t>CA8952</t>
  </si>
  <si>
    <t>2025-09-23 10:15</t>
  </si>
  <si>
    <t>24832 吴华路</t>
  </si>
  <si>
    <t>2025-08-28 09:57</t>
  </si>
  <si>
    <t>2025-08-28 10:00</t>
  </si>
  <si>
    <t>KWH2XQ</t>
  </si>
  <si>
    <t>781-2726936028</t>
  </si>
  <si>
    <t>SHEHGH</t>
  </si>
  <si>
    <t>沈阳-杭州</t>
  </si>
  <si>
    <t>MU6134</t>
  </si>
  <si>
    <t>2025-09-19 10:20</t>
  </si>
  <si>
    <t>2025-08-27 22:52</t>
  </si>
  <si>
    <t>2025-08-28 09:58</t>
  </si>
  <si>
    <t>HVDTWM</t>
  </si>
  <si>
    <t>826-2726936025</t>
  </si>
  <si>
    <t>王伟</t>
  </si>
  <si>
    <t>120106199401066513</t>
  </si>
  <si>
    <t>18602697803</t>
  </si>
  <si>
    <t>GS7854</t>
  </si>
  <si>
    <t>2025-09-24 21:05</t>
  </si>
  <si>
    <t>25299 王伟</t>
  </si>
  <si>
    <t>2025-08-27 22:47</t>
  </si>
  <si>
    <t>KMBY59</t>
  </si>
  <si>
    <t>826-2726936024</t>
  </si>
  <si>
    <t>GS7853</t>
  </si>
  <si>
    <t>2025-09-19 18:00</t>
  </si>
  <si>
    <t>2025-08-27 18:08</t>
  </si>
  <si>
    <t>2025-08-27 18:11</t>
  </si>
  <si>
    <t>JYJJ4Q</t>
  </si>
  <si>
    <t>999-2725644406</t>
  </si>
  <si>
    <t>陆玉坤</t>
  </si>
  <si>
    <t>120101199210280013</t>
  </si>
  <si>
    <t>13642103742</t>
  </si>
  <si>
    <t>CA2836</t>
  </si>
  <si>
    <t>2025-09-23 19:10</t>
  </si>
  <si>
    <t>25292 陆玉坤</t>
  </si>
  <si>
    <t>2025-08-27 18:06</t>
  </si>
  <si>
    <t>2025-08-27 18:10</t>
  </si>
  <si>
    <t>JXBWZH</t>
  </si>
  <si>
    <t>999-2725644404</t>
  </si>
  <si>
    <t>2025-09-19 12:00</t>
  </si>
  <si>
    <t>2025-08-27 13:30</t>
  </si>
  <si>
    <t>2025-08-27 13:31</t>
  </si>
  <si>
    <t>JS8R6J</t>
  </si>
  <si>
    <t>999-2725644356</t>
  </si>
  <si>
    <t>邓芷莹</t>
  </si>
  <si>
    <t>44092319960814216X</t>
  </si>
  <si>
    <t>13366501670</t>
  </si>
  <si>
    <t>2025-09-20 11:25</t>
  </si>
  <si>
    <t>25151 邓芷莹</t>
  </si>
  <si>
    <t>2025-08-27 13:28</t>
  </si>
  <si>
    <t>2025-08-27 13:29</t>
  </si>
  <si>
    <t>HTGV6V</t>
  </si>
  <si>
    <t>999-2696154056</t>
  </si>
  <si>
    <t>DENG/ZHIYING</t>
  </si>
  <si>
    <t>EL7229202</t>
  </si>
  <si>
    <t>JFKPEK</t>
  </si>
  <si>
    <t>纽约-北京</t>
  </si>
  <si>
    <t>CA982</t>
  </si>
  <si>
    <t>2025-09-18 02:05</t>
  </si>
  <si>
    <t>2025-08-27 10:49</t>
  </si>
  <si>
    <t>2025-08-27 10:51</t>
  </si>
  <si>
    <t>KY9FJN</t>
  </si>
  <si>
    <t>784-2725644327</t>
  </si>
  <si>
    <t>丁铸</t>
  </si>
  <si>
    <t>421022198405056031</t>
  </si>
  <si>
    <t>13751899845</t>
  </si>
  <si>
    <t>CZ3870</t>
  </si>
  <si>
    <t>2025-09-23 09:35</t>
  </si>
  <si>
    <t>25550 丁铸</t>
  </si>
  <si>
    <t>2025-08-26 23:27</t>
  </si>
  <si>
    <t>2025-08-27 10:17</t>
  </si>
  <si>
    <t>KWVV2H</t>
  </si>
  <si>
    <t>876-2725644309</t>
  </si>
  <si>
    <t>3U6936</t>
  </si>
  <si>
    <t>2025-09-23 08:05</t>
  </si>
  <si>
    <t>2025-08-26 23:26</t>
  </si>
  <si>
    <t>JQ0Z1F</t>
  </si>
  <si>
    <t>999-2725644308</t>
  </si>
  <si>
    <t>2025-09-21 08:50</t>
  </si>
  <si>
    <t>2025-08-26 22:37</t>
  </si>
  <si>
    <t>2025-08-27 10:12</t>
  </si>
  <si>
    <t>JWSRZ9</t>
  </si>
  <si>
    <t>784-2725644299</t>
  </si>
  <si>
    <t>CZ3863</t>
  </si>
  <si>
    <t>2025-09-22 10:10</t>
  </si>
  <si>
    <t>2025-08-26 21:38</t>
  </si>
  <si>
    <t>2025-08-26 21:41</t>
  </si>
  <si>
    <t>KRQXFF</t>
  </si>
  <si>
    <t>876-2725644276</t>
  </si>
  <si>
    <t>江津</t>
  </si>
  <si>
    <t>510723199303300021</t>
  </si>
  <si>
    <t>13438907065</t>
  </si>
  <si>
    <t>PVGCTU</t>
  </si>
  <si>
    <t>上海-成都</t>
  </si>
  <si>
    <t>3U8960</t>
  </si>
  <si>
    <t>2025-09-25 11:35</t>
  </si>
  <si>
    <t>25264 江津</t>
  </si>
  <si>
    <t>2025-08-26 21:27</t>
  </si>
  <si>
    <t>2025-08-26 21:31</t>
  </si>
  <si>
    <t>KZD7KN</t>
  </si>
  <si>
    <t>876-2725644275</t>
  </si>
  <si>
    <t>3U8911</t>
  </si>
  <si>
    <t>2025-09-19 07:00</t>
  </si>
  <si>
    <t>2025-08-26 21:23</t>
  </si>
  <si>
    <t>2025-08-26 21:24</t>
  </si>
  <si>
    <t>KF6ZBK</t>
  </si>
  <si>
    <t>999-2725644271</t>
  </si>
  <si>
    <t>2025-09-19 13:30</t>
  </si>
  <si>
    <t>2025-08-26 20:45</t>
  </si>
  <si>
    <t>2025-08-26 20:51</t>
  </si>
  <si>
    <t>JFVY9Z</t>
  </si>
  <si>
    <t>731-2725644257</t>
  </si>
  <si>
    <t>廖建</t>
  </si>
  <si>
    <t>612422198911110553</t>
  </si>
  <si>
    <t>19809151601</t>
  </si>
  <si>
    <t>MF8290</t>
  </si>
  <si>
    <t>25239 廖建</t>
  </si>
  <si>
    <t>2025-08-26 20:48</t>
  </si>
  <si>
    <t>2025-08-26 20:50</t>
  </si>
  <si>
    <t>KTS2QL</t>
  </si>
  <si>
    <t>731-2725644256</t>
  </si>
  <si>
    <t>HGHXIY</t>
  </si>
  <si>
    <t>杭州-西安</t>
  </si>
  <si>
    <t>MF8205</t>
  </si>
  <si>
    <t>改签类型</t>
  </si>
  <si>
    <t>票证类型</t>
  </si>
  <si>
    <t>改签状态</t>
  </si>
  <si>
    <t>付款状态</t>
  </si>
  <si>
    <t>工作号(BSPET)航空公司(BPET)外出票单位(OP)</t>
  </si>
  <si>
    <t>原PNR</t>
  </si>
  <si>
    <t>新PNR</t>
  </si>
  <si>
    <t>新票号</t>
  </si>
  <si>
    <t>旧票号</t>
  </si>
  <si>
    <t>改签单号</t>
  </si>
  <si>
    <t>原订单编号</t>
  </si>
  <si>
    <t>航班</t>
  </si>
  <si>
    <t>客户改签手续费</t>
  </si>
  <si>
    <t>原票价</t>
  </si>
  <si>
    <t>新票价</t>
  </si>
  <si>
    <t>差价</t>
  </si>
  <si>
    <t>改签服务费</t>
  </si>
  <si>
    <t>申请人</t>
  </si>
  <si>
    <t>申请时间</t>
  </si>
  <si>
    <t>改签人</t>
  </si>
  <si>
    <t>改签时间</t>
  </si>
  <si>
    <t>自愿</t>
  </si>
  <si>
    <t>BSPET</t>
  </si>
  <si>
    <t>已完成</t>
  </si>
  <si>
    <t>已付款</t>
  </si>
  <si>
    <t>784-2725644430</t>
  </si>
  <si>
    <t>JPG2508280001</t>
  </si>
  <si>
    <t>JPC2508260156</t>
  </si>
  <si>
    <t>2025-09-20 20:10</t>
  </si>
  <si>
    <t>CZ3849</t>
  </si>
  <si>
    <t>khcs15101533184 卢祥宇</t>
  </si>
  <si>
    <t>2025-08-28 10:12</t>
  </si>
  <si>
    <t>2025-08-28 10:13</t>
  </si>
  <si>
    <t>999-2696154090</t>
  </si>
  <si>
    <t>JPG2509010004</t>
  </si>
  <si>
    <t>JPC2508270032</t>
  </si>
  <si>
    <t>2025-09-16 02:05</t>
  </si>
  <si>
    <t>2025-09-01 22:40</t>
  </si>
  <si>
    <t>2025-09-01 22:41</t>
  </si>
  <si>
    <t>731-2962976786</t>
  </si>
  <si>
    <t>JPG2509120005</t>
  </si>
  <si>
    <t>JPC2509080116</t>
  </si>
  <si>
    <t>2025-09-23 21:50</t>
  </si>
  <si>
    <t>15694877309 周洁</t>
  </si>
  <si>
    <t>2025-09-12 12:44</t>
  </si>
  <si>
    <t>999-5301887221</t>
  </si>
  <si>
    <t>JPG2509160018</t>
  </si>
  <si>
    <t>JPC2509120050</t>
  </si>
  <si>
    <t>2025-09-21 10:30</t>
  </si>
  <si>
    <t>CA8354</t>
  </si>
  <si>
    <t>2025-09-16 16:40</t>
  </si>
  <si>
    <t>2025-09-16 16:41</t>
  </si>
  <si>
    <t>999-5303364565</t>
  </si>
  <si>
    <t>JPG2509180001</t>
  </si>
  <si>
    <t>JPC2509120159</t>
  </si>
  <si>
    <t>2025-09-23 10:55</t>
  </si>
  <si>
    <t>CA4554</t>
  </si>
  <si>
    <t>2025-09-18 09:46</t>
  </si>
  <si>
    <t>2025-09-18 09:47</t>
  </si>
  <si>
    <t>国际国内</t>
  </si>
  <si>
    <t>大编码</t>
  </si>
  <si>
    <t>航段数</t>
  </si>
  <si>
    <t>舱位名称</t>
  </si>
  <si>
    <t>销售价</t>
  </si>
  <si>
    <t>加收服务费</t>
  </si>
  <si>
    <t>退升舱费</t>
  </si>
  <si>
    <t>销售金额</t>
  </si>
  <si>
    <t>退票手续费</t>
  </si>
  <si>
    <t>客户应退</t>
  </si>
  <si>
    <t>应退合计</t>
  </si>
  <si>
    <t>完成人</t>
  </si>
  <si>
    <t>完成时间</t>
  </si>
  <si>
    <t>出票员</t>
  </si>
  <si>
    <t>退票单号</t>
  </si>
  <si>
    <t>原订单号</t>
  </si>
  <si>
    <t>QFY5K8</t>
  </si>
  <si>
    <t>经济舱</t>
  </si>
  <si>
    <t>2025-09-22 17:23</t>
  </si>
  <si>
    <t>13521939103 会务客服2</t>
  </si>
  <si>
    <t>2025-09-22 16:21</t>
  </si>
  <si>
    <t>JPT2509220005</t>
  </si>
  <si>
    <t>JPC2509050176</t>
  </si>
  <si>
    <t>NZ419V</t>
  </si>
  <si>
    <t>null</t>
  </si>
  <si>
    <t>2025-09-20 23:34</t>
  </si>
  <si>
    <t>JPT2509200014</t>
  </si>
  <si>
    <t>PEY44X</t>
  </si>
  <si>
    <t>2025-09-20 23:04</t>
  </si>
  <si>
    <t>JPT2509200005</t>
  </si>
  <si>
    <t>JPC2509120086</t>
  </si>
  <si>
    <t>QW0PM1</t>
  </si>
  <si>
    <t>JPT2509200004</t>
  </si>
  <si>
    <t>JPC2509120091</t>
  </si>
  <si>
    <t>QLNTGY</t>
  </si>
  <si>
    <t>2025-09-20 00:14</t>
  </si>
  <si>
    <t>JPT2509200002</t>
  </si>
  <si>
    <t>JPC2509110160</t>
  </si>
  <si>
    <t>2025-09-18 21:47</t>
  </si>
  <si>
    <t>ZDCPKHCS02 自动出票02</t>
  </si>
  <si>
    <t>JPT2509180019</t>
  </si>
  <si>
    <t>JPC2508310001</t>
  </si>
  <si>
    <t>NFTFV4</t>
  </si>
  <si>
    <t>2025-09-18 17:07</t>
  </si>
  <si>
    <t>2025-09-18 17:06</t>
  </si>
  <si>
    <t>JPT2509180013</t>
  </si>
  <si>
    <t>JPC2509050043</t>
  </si>
  <si>
    <t>NL8HKX</t>
  </si>
  <si>
    <t>2025-09-18 15:05</t>
  </si>
  <si>
    <t>2025-09-18 14:59</t>
  </si>
  <si>
    <t>JPT2509180008</t>
  </si>
  <si>
    <t>JPC2509170031</t>
  </si>
  <si>
    <t>2025-09-17 16:36</t>
  </si>
  <si>
    <t>JPT2509170008</t>
  </si>
  <si>
    <t>JPC2508290075</t>
  </si>
  <si>
    <t>优选经济舱</t>
  </si>
  <si>
    <t>2025-09-17 17:49</t>
  </si>
  <si>
    <t>ZDCPKHCS003 自动出票03</t>
  </si>
  <si>
    <t>2025-09-17 13:54</t>
  </si>
  <si>
    <t>JPT2509170004</t>
  </si>
  <si>
    <t>JPC2509040003</t>
  </si>
  <si>
    <t>2025-09-16 12:22</t>
  </si>
  <si>
    <t>ZDCPKHCS001 自动出票01</t>
  </si>
  <si>
    <t>2025-09-16 12:21</t>
  </si>
  <si>
    <t>JPT2509160007</t>
  </si>
  <si>
    <t>JPC2509130004</t>
  </si>
  <si>
    <t>2025-09-14 21:47</t>
  </si>
  <si>
    <t>JPT2509140005</t>
  </si>
  <si>
    <t>JPC2509120158</t>
  </si>
  <si>
    <t>JPT2509120005</t>
  </si>
  <si>
    <t>JPC2509110216</t>
  </si>
  <si>
    <t>2025-09-10 11:39</t>
  </si>
  <si>
    <t>2025-09-10 11:38</t>
  </si>
  <si>
    <t>JPT2509100007</t>
  </si>
  <si>
    <t>JPC2508260168</t>
  </si>
  <si>
    <t>MH4WQC</t>
  </si>
  <si>
    <t>2025-09-09 14:03</t>
  </si>
  <si>
    <t>JPT2509090004</t>
  </si>
  <si>
    <t>JPC2509080157</t>
  </si>
  <si>
    <t>2025-08-29 17:12</t>
  </si>
  <si>
    <t>JPT2508290002</t>
  </si>
  <si>
    <t>JPC2508280040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</si>
</sst>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8:E13"/>
  <sheetViews>
    <sheetView tabSelected="1" workbookViewId="0">
      <selection activeCell="H12" sqref="H12"/>
    </sheetView>
  </sheetViews>
  <sheetFormatPr defaultColWidth="8.88888888888889" defaultRowHeight="14.4" outlineLevelCol="4"/>
  <sheetData>
    <row r="8" spans="3:5">
      <c r="C8" s="6"/>
      <c r="D8" s="6" t="s">
        <v>0</v>
      </c>
      <c r="E8" s="6" t="s">
        <v>0</v>
      </c>
    </row>
    <row r="9" spans="3:5">
      <c r="C9" s="6" t="s">
        <v>1</v>
      </c>
      <c r="D9" s="6">
        <v>160657</v>
      </c>
      <c r="E9">
        <v>159877</v>
      </c>
    </row>
    <row r="10" spans="3:5">
      <c r="C10" s="6" t="s">
        <v>2</v>
      </c>
      <c r="D10" s="6">
        <v>2015</v>
      </c>
      <c r="E10">
        <v>1990</v>
      </c>
    </row>
    <row r="11" spans="3:5">
      <c r="C11" s="6" t="s">
        <v>3</v>
      </c>
      <c r="D11" s="6">
        <v>-9646</v>
      </c>
      <c r="E11">
        <v>-9726</v>
      </c>
    </row>
    <row r="12" spans="3:4">
      <c r="C12" s="6"/>
      <c r="D12" s="6"/>
    </row>
    <row r="13" ht="17.4" spans="3:5">
      <c r="C13" s="6" t="s">
        <v>4</v>
      </c>
      <c r="D13" s="7">
        <f>SUM(D9:D12)</f>
        <v>153026</v>
      </c>
      <c r="E13" s="7">
        <f>SUM(E9:E12)</f>
        <v>152141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58"/>
  <sheetViews>
    <sheetView topLeftCell="O1" workbookViewId="0">
      <pane ySplit="1" topLeftCell="A149" activePane="bottomLeft" state="frozen"/>
      <selection/>
      <selection pane="bottomLeft" activeCell="W162" sqref="W162:W163"/>
    </sheetView>
  </sheetViews>
  <sheetFormatPr defaultColWidth="9" defaultRowHeight="14.4"/>
  <cols>
    <col min="1" max="1" width="6" customWidth="1"/>
    <col min="2" max="3" width="16" customWidth="1"/>
    <col min="4" max="4" width="12" customWidth="1"/>
    <col min="5" max="5" width="6" customWidth="1"/>
    <col min="6" max="6" width="18" customWidth="1"/>
    <col min="7" max="7" width="14" customWidth="1"/>
    <col min="8" max="8" width="15" customWidth="1"/>
    <col min="9" max="9" width="32" customWidth="1"/>
    <col min="10" max="10" width="15" customWidth="1"/>
    <col min="11" max="11" width="18" customWidth="1"/>
    <col min="12" max="12" width="12" customWidth="1"/>
    <col min="13" max="13" width="9" customWidth="1"/>
    <col min="14" max="14" width="19" customWidth="1"/>
    <col min="15" max="15" width="12" customWidth="1"/>
    <col min="16" max="16" width="6" customWidth="1"/>
    <col min="17" max="17" width="33" customWidth="1"/>
    <col min="18" max="18" width="9" customWidth="1"/>
    <col min="19" max="20" width="6" customWidth="1"/>
    <col min="21" max="21" width="12" customWidth="1"/>
    <col min="22" max="22" width="15" customWidth="1"/>
    <col min="23" max="25" width="12" customWidth="1"/>
    <col min="26" max="26" width="38" customWidth="1"/>
    <col min="27" max="27" width="12" customWidth="1"/>
    <col min="28" max="29" width="9" customWidth="1"/>
    <col min="30" max="30" width="12" customWidth="1"/>
  </cols>
  <sheetData>
    <row r="1" ht="17.9" customHeight="1" spans="1:30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30</v>
      </c>
      <c r="AA1" s="1" t="s">
        <v>31</v>
      </c>
      <c r="AB1" s="1" t="s">
        <v>32</v>
      </c>
      <c r="AC1" s="1" t="s">
        <v>33</v>
      </c>
      <c r="AD1" s="1" t="s">
        <v>34</v>
      </c>
    </row>
    <row r="2" ht="15.35" customHeight="1" spans="1:30">
      <c r="A2" s="2">
        <v>1</v>
      </c>
      <c r="B2" s="3" t="s">
        <v>35</v>
      </c>
      <c r="C2" s="3" t="s">
        <v>36</v>
      </c>
      <c r="D2" s="3" t="s">
        <v>37</v>
      </c>
      <c r="E2" s="3" t="s">
        <v>38</v>
      </c>
      <c r="F2" s="3" t="s">
        <v>39</v>
      </c>
      <c r="G2" s="3" t="s">
        <v>40</v>
      </c>
      <c r="H2" s="3" t="s">
        <v>41</v>
      </c>
      <c r="I2" s="3" t="s">
        <v>42</v>
      </c>
      <c r="J2" s="3" t="s">
        <v>43</v>
      </c>
      <c r="K2" s="3" t="s">
        <v>44</v>
      </c>
      <c r="L2" s="3" t="s">
        <v>45</v>
      </c>
      <c r="M2" s="3" t="s">
        <v>46</v>
      </c>
      <c r="N2" s="3" t="s">
        <v>47</v>
      </c>
      <c r="O2" s="3" t="s">
        <v>48</v>
      </c>
      <c r="P2" s="3" t="s">
        <v>49</v>
      </c>
      <c r="Q2" s="3" t="s">
        <v>50</v>
      </c>
      <c r="R2" s="2">
        <v>710</v>
      </c>
      <c r="S2" s="2">
        <v>50</v>
      </c>
      <c r="T2" s="2">
        <v>20</v>
      </c>
      <c r="U2" s="2">
        <v>780</v>
      </c>
      <c r="V2" s="2">
        <v>0</v>
      </c>
      <c r="W2" s="2">
        <v>780</v>
      </c>
      <c r="X2" s="2">
        <f t="shared" ref="X2:X65" si="0">W2+V2</f>
        <v>780</v>
      </c>
      <c r="Y2" s="3" t="s">
        <v>51</v>
      </c>
      <c r="Z2" s="3" t="s">
        <v>52</v>
      </c>
      <c r="AA2" s="3" t="s">
        <v>53</v>
      </c>
      <c r="AB2" s="3" t="s">
        <v>54</v>
      </c>
      <c r="AC2" s="3" t="s">
        <v>55</v>
      </c>
      <c r="AD2" s="3" t="s">
        <v>56</v>
      </c>
    </row>
    <row r="3" ht="15.35" customHeight="1" spans="1:30">
      <c r="A3" s="2">
        <v>2</v>
      </c>
      <c r="B3" s="3" t="s">
        <v>57</v>
      </c>
      <c r="C3" s="3" t="s">
        <v>58</v>
      </c>
      <c r="D3" s="3" t="s">
        <v>37</v>
      </c>
      <c r="E3" s="3" t="s">
        <v>59</v>
      </c>
      <c r="F3" s="3" t="s">
        <v>39</v>
      </c>
      <c r="G3" s="3" t="s">
        <v>60</v>
      </c>
      <c r="H3" s="3" t="s">
        <v>61</v>
      </c>
      <c r="I3" s="3" t="s">
        <v>62</v>
      </c>
      <c r="J3" s="3" t="s">
        <v>43</v>
      </c>
      <c r="K3" s="3" t="s">
        <v>63</v>
      </c>
      <c r="L3" s="3" t="s">
        <v>64</v>
      </c>
      <c r="M3" s="3" t="s">
        <v>65</v>
      </c>
      <c r="N3" s="3" t="s">
        <v>47</v>
      </c>
      <c r="O3" s="3" t="s">
        <v>66</v>
      </c>
      <c r="P3" s="3" t="s">
        <v>67</v>
      </c>
      <c r="Q3" s="3" t="s">
        <v>68</v>
      </c>
      <c r="R3" s="2">
        <v>1020</v>
      </c>
      <c r="S3" s="2">
        <v>50</v>
      </c>
      <c r="T3" s="2">
        <v>20</v>
      </c>
      <c r="U3" s="2">
        <v>1090</v>
      </c>
      <c r="V3" s="2">
        <v>0</v>
      </c>
      <c r="W3" s="2">
        <v>1090</v>
      </c>
      <c r="X3" s="2">
        <f t="shared" si="0"/>
        <v>1090</v>
      </c>
      <c r="Y3" s="3" t="s">
        <v>51</v>
      </c>
      <c r="Z3" s="3" t="s">
        <v>69</v>
      </c>
      <c r="AA3" s="3" t="s">
        <v>70</v>
      </c>
      <c r="AB3" s="3" t="s">
        <v>54</v>
      </c>
      <c r="AC3" s="3" t="s">
        <v>55</v>
      </c>
      <c r="AD3" s="3" t="s">
        <v>56</v>
      </c>
    </row>
    <row r="4" ht="15.35" customHeight="1" spans="1:30">
      <c r="A4" s="2">
        <v>3</v>
      </c>
      <c r="B4" s="3" t="s">
        <v>71</v>
      </c>
      <c r="C4" s="3" t="s">
        <v>72</v>
      </c>
      <c r="D4" s="3" t="s">
        <v>37</v>
      </c>
      <c r="E4" s="3" t="s">
        <v>73</v>
      </c>
      <c r="F4" s="3" t="s">
        <v>39</v>
      </c>
      <c r="G4" s="3" t="s">
        <v>74</v>
      </c>
      <c r="H4" s="3" t="s">
        <v>61</v>
      </c>
      <c r="I4" s="3" t="s">
        <v>75</v>
      </c>
      <c r="J4" s="3" t="s">
        <v>43</v>
      </c>
      <c r="K4" s="3" t="s">
        <v>76</v>
      </c>
      <c r="L4" s="3" t="s">
        <v>77</v>
      </c>
      <c r="M4" s="3" t="s">
        <v>65</v>
      </c>
      <c r="N4" s="3" t="s">
        <v>47</v>
      </c>
      <c r="O4" s="3" t="s">
        <v>66</v>
      </c>
      <c r="P4" s="3" t="s">
        <v>67</v>
      </c>
      <c r="Q4" s="3" t="s">
        <v>68</v>
      </c>
      <c r="R4" s="2">
        <v>1020</v>
      </c>
      <c r="S4" s="2">
        <v>50</v>
      </c>
      <c r="T4" s="2">
        <v>20</v>
      </c>
      <c r="U4" s="2">
        <v>1090</v>
      </c>
      <c r="V4" s="2">
        <v>0</v>
      </c>
      <c r="W4" s="2">
        <v>1090</v>
      </c>
      <c r="X4" s="2">
        <f t="shared" si="0"/>
        <v>1090</v>
      </c>
      <c r="Y4" s="3" t="s">
        <v>51</v>
      </c>
      <c r="Z4" s="3" t="s">
        <v>78</v>
      </c>
      <c r="AA4" s="3" t="s">
        <v>70</v>
      </c>
      <c r="AB4" s="3" t="s">
        <v>54</v>
      </c>
      <c r="AC4" s="3" t="s">
        <v>55</v>
      </c>
      <c r="AD4" s="3" t="s">
        <v>56</v>
      </c>
    </row>
    <row r="5" ht="15.35" customHeight="1" spans="1:30">
      <c r="A5" s="2">
        <v>4</v>
      </c>
      <c r="B5" s="3" t="s">
        <v>79</v>
      </c>
      <c r="C5" s="3" t="s">
        <v>80</v>
      </c>
      <c r="D5" s="3" t="s">
        <v>37</v>
      </c>
      <c r="E5" s="3" t="s">
        <v>81</v>
      </c>
      <c r="F5" s="3" t="s">
        <v>39</v>
      </c>
      <c r="G5" s="3" t="s">
        <v>82</v>
      </c>
      <c r="H5" s="3" t="s">
        <v>83</v>
      </c>
      <c r="I5" s="3" t="s">
        <v>84</v>
      </c>
      <c r="J5" s="3" t="s">
        <v>43</v>
      </c>
      <c r="K5" s="3" t="s">
        <v>85</v>
      </c>
      <c r="L5" s="3" t="s">
        <v>86</v>
      </c>
      <c r="M5" s="3" t="s">
        <v>87</v>
      </c>
      <c r="N5" s="3" t="s">
        <v>88</v>
      </c>
      <c r="O5" s="3" t="s">
        <v>89</v>
      </c>
      <c r="P5" s="3" t="s">
        <v>67</v>
      </c>
      <c r="Q5" s="3" t="s">
        <v>90</v>
      </c>
      <c r="R5" s="2">
        <v>645</v>
      </c>
      <c r="S5" s="2">
        <v>50</v>
      </c>
      <c r="T5" s="2">
        <v>20</v>
      </c>
      <c r="U5" s="2">
        <v>715</v>
      </c>
      <c r="V5" s="2">
        <v>0</v>
      </c>
      <c r="W5" s="2">
        <v>715</v>
      </c>
      <c r="X5" s="2">
        <f t="shared" si="0"/>
        <v>715</v>
      </c>
      <c r="Y5" s="3" t="s">
        <v>51</v>
      </c>
      <c r="Z5" s="3" t="s">
        <v>91</v>
      </c>
      <c r="AA5" s="3" t="s">
        <v>53</v>
      </c>
      <c r="AB5" s="3" t="s">
        <v>92</v>
      </c>
      <c r="AC5" s="3" t="s">
        <v>55</v>
      </c>
      <c r="AD5" s="3" t="s">
        <v>56</v>
      </c>
    </row>
    <row r="6" ht="15.35" customHeight="1" spans="1:30">
      <c r="A6" s="2">
        <v>5</v>
      </c>
      <c r="B6" s="3" t="s">
        <v>93</v>
      </c>
      <c r="C6" s="3" t="s">
        <v>93</v>
      </c>
      <c r="D6" s="3" t="s">
        <v>37</v>
      </c>
      <c r="E6" s="3" t="s">
        <v>94</v>
      </c>
      <c r="F6" s="3" t="s">
        <v>39</v>
      </c>
      <c r="G6" s="3" t="s">
        <v>95</v>
      </c>
      <c r="H6" s="3" t="s">
        <v>96</v>
      </c>
      <c r="I6" s="3" t="s">
        <v>97</v>
      </c>
      <c r="J6" s="3" t="s">
        <v>43</v>
      </c>
      <c r="K6" s="3" t="s">
        <v>98</v>
      </c>
      <c r="L6" s="3" t="s">
        <v>99</v>
      </c>
      <c r="M6" s="3" t="s">
        <v>100</v>
      </c>
      <c r="N6" s="3" t="s">
        <v>101</v>
      </c>
      <c r="O6" s="3" t="s">
        <v>102</v>
      </c>
      <c r="P6" s="3" t="s">
        <v>103</v>
      </c>
      <c r="Q6" s="3" t="s">
        <v>104</v>
      </c>
      <c r="R6" s="2">
        <v>900</v>
      </c>
      <c r="S6" s="2">
        <v>50</v>
      </c>
      <c r="T6" s="2">
        <v>20</v>
      </c>
      <c r="U6" s="2">
        <v>970</v>
      </c>
      <c r="V6" s="2">
        <v>0</v>
      </c>
      <c r="W6" s="2">
        <v>970</v>
      </c>
      <c r="X6" s="2">
        <f t="shared" si="0"/>
        <v>970</v>
      </c>
      <c r="Y6" s="3" t="s">
        <v>51</v>
      </c>
      <c r="Z6" s="3" t="s">
        <v>105</v>
      </c>
      <c r="AA6" s="3" t="s">
        <v>53</v>
      </c>
      <c r="AB6" s="3" t="s">
        <v>54</v>
      </c>
      <c r="AC6" s="3" t="s">
        <v>55</v>
      </c>
      <c r="AD6" s="3" t="s">
        <v>56</v>
      </c>
    </row>
    <row r="7" ht="15.35" customHeight="1" spans="1:30">
      <c r="A7" s="2">
        <v>6</v>
      </c>
      <c r="B7" s="3" t="s">
        <v>106</v>
      </c>
      <c r="C7" s="3" t="s">
        <v>107</v>
      </c>
      <c r="D7" s="3" t="s">
        <v>37</v>
      </c>
      <c r="E7" s="3" t="s">
        <v>108</v>
      </c>
      <c r="F7" s="3" t="s">
        <v>39</v>
      </c>
      <c r="G7" s="3" t="s">
        <v>109</v>
      </c>
      <c r="H7" s="3" t="s">
        <v>110</v>
      </c>
      <c r="I7" s="3" t="s">
        <v>111</v>
      </c>
      <c r="J7" s="3" t="s">
        <v>43</v>
      </c>
      <c r="K7" s="3" t="s">
        <v>112</v>
      </c>
      <c r="L7" s="3" t="s">
        <v>113</v>
      </c>
      <c r="M7" s="3" t="s">
        <v>114</v>
      </c>
      <c r="N7" s="3" t="s">
        <v>115</v>
      </c>
      <c r="O7" s="3" t="s">
        <v>116</v>
      </c>
      <c r="P7" s="3" t="s">
        <v>117</v>
      </c>
      <c r="Q7" s="3" t="s">
        <v>118</v>
      </c>
      <c r="R7" s="2">
        <v>550</v>
      </c>
      <c r="S7" s="2">
        <v>50</v>
      </c>
      <c r="T7" s="2">
        <v>20</v>
      </c>
      <c r="U7" s="2">
        <v>620</v>
      </c>
      <c r="V7" s="2">
        <v>0</v>
      </c>
      <c r="W7" s="2">
        <v>620</v>
      </c>
      <c r="X7" s="2">
        <f t="shared" si="0"/>
        <v>620</v>
      </c>
      <c r="Y7" s="3" t="s">
        <v>51</v>
      </c>
      <c r="Z7" s="3" t="s">
        <v>119</v>
      </c>
      <c r="AA7" s="3" t="s">
        <v>70</v>
      </c>
      <c r="AB7" s="3" t="s">
        <v>54</v>
      </c>
      <c r="AC7" s="3" t="s">
        <v>55</v>
      </c>
      <c r="AD7" s="3" t="s">
        <v>56</v>
      </c>
    </row>
    <row r="8" ht="15.35" customHeight="1" spans="1:30">
      <c r="A8" s="2">
        <v>7</v>
      </c>
      <c r="B8" s="3" t="s">
        <v>120</v>
      </c>
      <c r="C8" s="3" t="s">
        <v>120</v>
      </c>
      <c r="D8" s="3" t="s">
        <v>37</v>
      </c>
      <c r="E8" s="3" t="s">
        <v>121</v>
      </c>
      <c r="F8" s="3" t="s">
        <v>39</v>
      </c>
      <c r="G8" s="3" t="s">
        <v>122</v>
      </c>
      <c r="H8" s="3" t="s">
        <v>96</v>
      </c>
      <c r="I8" s="3" t="s">
        <v>123</v>
      </c>
      <c r="J8" s="3" t="s">
        <v>43</v>
      </c>
      <c r="K8" s="3" t="s">
        <v>124</v>
      </c>
      <c r="L8" s="3" t="s">
        <v>125</v>
      </c>
      <c r="M8" s="3" t="s">
        <v>126</v>
      </c>
      <c r="N8" s="3" t="s">
        <v>127</v>
      </c>
      <c r="O8" s="3" t="s">
        <v>128</v>
      </c>
      <c r="P8" s="3" t="s">
        <v>129</v>
      </c>
      <c r="Q8" s="3" t="s">
        <v>130</v>
      </c>
      <c r="R8" s="2">
        <v>1110</v>
      </c>
      <c r="S8" s="2">
        <v>50</v>
      </c>
      <c r="T8" s="2">
        <v>20</v>
      </c>
      <c r="U8" s="2">
        <v>1180</v>
      </c>
      <c r="V8" s="2">
        <v>0</v>
      </c>
      <c r="W8" s="2">
        <v>1180</v>
      </c>
      <c r="X8" s="2">
        <f t="shared" si="0"/>
        <v>1180</v>
      </c>
      <c r="Y8" s="3" t="s">
        <v>51</v>
      </c>
      <c r="Z8" s="3" t="s">
        <v>131</v>
      </c>
      <c r="AA8" s="3" t="s">
        <v>53</v>
      </c>
      <c r="AB8" s="3" t="s">
        <v>54</v>
      </c>
      <c r="AC8" s="3" t="s">
        <v>55</v>
      </c>
      <c r="AD8" s="3" t="s">
        <v>56</v>
      </c>
    </row>
    <row r="9" ht="15.35" customHeight="1" spans="1:30">
      <c r="A9" s="2">
        <v>8</v>
      </c>
      <c r="B9" s="3" t="s">
        <v>132</v>
      </c>
      <c r="C9" s="3" t="s">
        <v>133</v>
      </c>
      <c r="D9" s="3" t="s">
        <v>37</v>
      </c>
      <c r="E9" s="3" t="s">
        <v>134</v>
      </c>
      <c r="F9" s="3" t="s">
        <v>39</v>
      </c>
      <c r="G9" s="3" t="s">
        <v>135</v>
      </c>
      <c r="H9" s="3" t="s">
        <v>110</v>
      </c>
      <c r="I9" s="3" t="s">
        <v>123</v>
      </c>
      <c r="J9" s="3" t="s">
        <v>43</v>
      </c>
      <c r="K9" s="3" t="s">
        <v>124</v>
      </c>
      <c r="L9" s="3" t="s">
        <v>125</v>
      </c>
      <c r="M9" s="3" t="s">
        <v>126</v>
      </c>
      <c r="N9" s="3" t="s">
        <v>127</v>
      </c>
      <c r="O9" s="3" t="s">
        <v>136</v>
      </c>
      <c r="P9" s="3" t="s">
        <v>103</v>
      </c>
      <c r="Q9" s="3" t="s">
        <v>137</v>
      </c>
      <c r="R9" s="2">
        <v>1490</v>
      </c>
      <c r="S9" s="2">
        <v>50</v>
      </c>
      <c r="T9" s="2">
        <v>20</v>
      </c>
      <c r="U9" s="2">
        <v>1560</v>
      </c>
      <c r="V9" s="2">
        <v>0</v>
      </c>
      <c r="W9" s="2">
        <v>1560</v>
      </c>
      <c r="X9" s="2">
        <f t="shared" si="0"/>
        <v>1560</v>
      </c>
      <c r="Y9" s="3" t="s">
        <v>51</v>
      </c>
      <c r="Z9" s="3" t="s">
        <v>131</v>
      </c>
      <c r="AA9" s="3" t="s">
        <v>70</v>
      </c>
      <c r="AB9" s="3" t="s">
        <v>54</v>
      </c>
      <c r="AC9" s="3" t="s">
        <v>55</v>
      </c>
      <c r="AD9" s="3" t="s">
        <v>138</v>
      </c>
    </row>
    <row r="10" ht="15.35" customHeight="1" spans="1:30">
      <c r="A10" s="2">
        <v>9</v>
      </c>
      <c r="B10" s="3" t="s">
        <v>139</v>
      </c>
      <c r="C10" s="3" t="s">
        <v>139</v>
      </c>
      <c r="D10" s="3" t="s">
        <v>37</v>
      </c>
      <c r="E10" s="3" t="s">
        <v>140</v>
      </c>
      <c r="F10" s="3" t="s">
        <v>39</v>
      </c>
      <c r="G10" s="3" t="s">
        <v>141</v>
      </c>
      <c r="H10" s="3" t="s">
        <v>142</v>
      </c>
      <c r="I10" s="3" t="s">
        <v>143</v>
      </c>
      <c r="J10" s="3" t="s">
        <v>43</v>
      </c>
      <c r="K10" s="3" t="s">
        <v>144</v>
      </c>
      <c r="L10" s="3" t="s">
        <v>145</v>
      </c>
      <c r="M10" s="3" t="s">
        <v>146</v>
      </c>
      <c r="N10" s="3" t="s">
        <v>147</v>
      </c>
      <c r="O10" s="3" t="s">
        <v>148</v>
      </c>
      <c r="P10" s="3" t="s">
        <v>149</v>
      </c>
      <c r="Q10" s="3" t="s">
        <v>150</v>
      </c>
      <c r="R10" s="2">
        <v>520</v>
      </c>
      <c r="S10" s="2">
        <v>50</v>
      </c>
      <c r="T10" s="2">
        <v>20</v>
      </c>
      <c r="U10" s="2">
        <v>590</v>
      </c>
      <c r="V10" s="2">
        <v>0</v>
      </c>
      <c r="W10" s="2">
        <v>590</v>
      </c>
      <c r="X10" s="2">
        <f t="shared" si="0"/>
        <v>590</v>
      </c>
      <c r="Y10" s="3" t="s">
        <v>51</v>
      </c>
      <c r="Z10" s="3" t="s">
        <v>151</v>
      </c>
      <c r="AA10" s="3" t="s">
        <v>53</v>
      </c>
      <c r="AB10" s="3" t="s">
        <v>54</v>
      </c>
      <c r="AC10" s="3" t="s">
        <v>55</v>
      </c>
      <c r="AD10" s="3" t="s">
        <v>56</v>
      </c>
    </row>
    <row r="11" ht="15.35" customHeight="1" spans="1:30">
      <c r="A11" s="2">
        <v>10</v>
      </c>
      <c r="B11" s="3" t="s">
        <v>152</v>
      </c>
      <c r="C11" s="3" t="s">
        <v>152</v>
      </c>
      <c r="D11" s="3" t="s">
        <v>37</v>
      </c>
      <c r="E11" s="3" t="s">
        <v>153</v>
      </c>
      <c r="F11" s="3" t="s">
        <v>39</v>
      </c>
      <c r="G11" s="3" t="s">
        <v>154</v>
      </c>
      <c r="H11" s="3" t="s">
        <v>155</v>
      </c>
      <c r="I11" s="3" t="s">
        <v>156</v>
      </c>
      <c r="J11" s="3" t="s">
        <v>43</v>
      </c>
      <c r="K11" s="3" t="s">
        <v>157</v>
      </c>
      <c r="L11" s="3" t="s">
        <v>158</v>
      </c>
      <c r="M11" s="3" t="s">
        <v>159</v>
      </c>
      <c r="N11" s="3" t="s">
        <v>101</v>
      </c>
      <c r="O11" s="3" t="s">
        <v>160</v>
      </c>
      <c r="P11" s="3" t="s">
        <v>161</v>
      </c>
      <c r="Q11" s="3" t="s">
        <v>162</v>
      </c>
      <c r="R11" s="2">
        <v>1050</v>
      </c>
      <c r="S11" s="2">
        <v>50</v>
      </c>
      <c r="T11" s="2">
        <v>20</v>
      </c>
      <c r="U11" s="2">
        <v>1120</v>
      </c>
      <c r="V11" s="2">
        <v>0</v>
      </c>
      <c r="W11" s="2">
        <v>1120</v>
      </c>
      <c r="X11" s="2">
        <f t="shared" si="0"/>
        <v>1120</v>
      </c>
      <c r="Y11" s="3" t="s">
        <v>51</v>
      </c>
      <c r="Z11" s="3" t="s">
        <v>163</v>
      </c>
      <c r="AA11" s="3" t="s">
        <v>53</v>
      </c>
      <c r="AB11" s="3" t="s">
        <v>54</v>
      </c>
      <c r="AC11" s="3" t="s">
        <v>55</v>
      </c>
      <c r="AD11" s="3" t="s">
        <v>56</v>
      </c>
    </row>
    <row r="12" ht="15.35" customHeight="1" spans="1:30">
      <c r="A12" s="2">
        <v>11</v>
      </c>
      <c r="B12" s="3" t="s">
        <v>164</v>
      </c>
      <c r="C12" s="3" t="s">
        <v>152</v>
      </c>
      <c r="D12" s="3" t="s">
        <v>37</v>
      </c>
      <c r="E12" s="3" t="s">
        <v>165</v>
      </c>
      <c r="F12" s="3" t="s">
        <v>39</v>
      </c>
      <c r="G12" s="3" t="s">
        <v>166</v>
      </c>
      <c r="H12" s="3" t="s">
        <v>155</v>
      </c>
      <c r="I12" s="3" t="s">
        <v>167</v>
      </c>
      <c r="J12" s="3" t="s">
        <v>43</v>
      </c>
      <c r="K12" s="3" t="s">
        <v>168</v>
      </c>
      <c r="L12" s="3" t="s">
        <v>169</v>
      </c>
      <c r="M12" s="3" t="s">
        <v>159</v>
      </c>
      <c r="N12" s="3" t="s">
        <v>101</v>
      </c>
      <c r="O12" s="3" t="s">
        <v>160</v>
      </c>
      <c r="P12" s="3" t="s">
        <v>161</v>
      </c>
      <c r="Q12" s="3" t="s">
        <v>162</v>
      </c>
      <c r="R12" s="2">
        <v>1050</v>
      </c>
      <c r="S12" s="2">
        <v>50</v>
      </c>
      <c r="T12" s="2">
        <v>20</v>
      </c>
      <c r="U12" s="2">
        <v>1120</v>
      </c>
      <c r="V12" s="2">
        <v>0</v>
      </c>
      <c r="W12" s="2">
        <v>1120</v>
      </c>
      <c r="X12" s="2">
        <f t="shared" si="0"/>
        <v>1120</v>
      </c>
      <c r="Y12" s="3" t="s">
        <v>51</v>
      </c>
      <c r="Z12" s="3" t="s">
        <v>163</v>
      </c>
      <c r="AA12" s="3" t="s">
        <v>53</v>
      </c>
      <c r="AB12" s="3" t="s">
        <v>54</v>
      </c>
      <c r="AC12" s="3" t="s">
        <v>55</v>
      </c>
      <c r="AD12" s="3" t="s">
        <v>56</v>
      </c>
    </row>
    <row r="13" ht="15.35" customHeight="1" spans="1:30">
      <c r="A13" s="2">
        <v>12</v>
      </c>
      <c r="B13" s="3" t="s">
        <v>170</v>
      </c>
      <c r="C13" s="3" t="s">
        <v>171</v>
      </c>
      <c r="D13" s="3" t="s">
        <v>37</v>
      </c>
      <c r="E13" s="3" t="s">
        <v>172</v>
      </c>
      <c r="F13" s="3" t="s">
        <v>39</v>
      </c>
      <c r="G13" s="3" t="s">
        <v>173</v>
      </c>
      <c r="H13" s="3" t="s">
        <v>142</v>
      </c>
      <c r="I13" s="3" t="s">
        <v>111</v>
      </c>
      <c r="J13" s="3" t="s">
        <v>43</v>
      </c>
      <c r="K13" s="3" t="s">
        <v>112</v>
      </c>
      <c r="L13" s="3" t="s">
        <v>113</v>
      </c>
      <c r="M13" s="3" t="s">
        <v>174</v>
      </c>
      <c r="N13" s="3" t="s">
        <v>175</v>
      </c>
      <c r="O13" s="3" t="s">
        <v>176</v>
      </c>
      <c r="P13" s="3" t="s">
        <v>129</v>
      </c>
      <c r="Q13" s="3" t="s">
        <v>177</v>
      </c>
      <c r="R13" s="2">
        <v>630</v>
      </c>
      <c r="S13" s="2">
        <v>50</v>
      </c>
      <c r="T13" s="2">
        <v>20</v>
      </c>
      <c r="U13" s="2">
        <v>700</v>
      </c>
      <c r="V13" s="2">
        <v>0</v>
      </c>
      <c r="W13" s="2">
        <v>700</v>
      </c>
      <c r="X13" s="2">
        <f t="shared" si="0"/>
        <v>700</v>
      </c>
      <c r="Y13" s="3" t="s">
        <v>51</v>
      </c>
      <c r="Z13" s="3" t="s">
        <v>119</v>
      </c>
      <c r="AA13" s="3" t="s">
        <v>70</v>
      </c>
      <c r="AB13" s="3" t="s">
        <v>54</v>
      </c>
      <c r="AC13" s="3" t="s">
        <v>55</v>
      </c>
      <c r="AD13" s="3" t="s">
        <v>56</v>
      </c>
    </row>
    <row r="14" ht="15.35" customHeight="1" spans="1:30">
      <c r="A14" s="2">
        <v>13</v>
      </c>
      <c r="B14" s="3" t="s">
        <v>178</v>
      </c>
      <c r="C14" s="3" t="s">
        <v>179</v>
      </c>
      <c r="D14" s="3" t="s">
        <v>37</v>
      </c>
      <c r="E14" s="3" t="s">
        <v>180</v>
      </c>
      <c r="F14" s="3" t="s">
        <v>39</v>
      </c>
      <c r="G14" s="3" t="s">
        <v>181</v>
      </c>
      <c r="H14" s="3" t="s">
        <v>155</v>
      </c>
      <c r="I14" s="3" t="s">
        <v>167</v>
      </c>
      <c r="J14" s="3" t="s">
        <v>43</v>
      </c>
      <c r="K14" s="3" t="s">
        <v>168</v>
      </c>
      <c r="L14" s="3" t="s">
        <v>169</v>
      </c>
      <c r="M14" s="3" t="s">
        <v>182</v>
      </c>
      <c r="N14" s="3" t="s">
        <v>183</v>
      </c>
      <c r="O14" s="3" t="s">
        <v>184</v>
      </c>
      <c r="P14" s="3" t="s">
        <v>185</v>
      </c>
      <c r="Q14" s="3" t="s">
        <v>186</v>
      </c>
      <c r="R14" s="2">
        <v>3370</v>
      </c>
      <c r="S14" s="2">
        <v>50</v>
      </c>
      <c r="T14" s="2">
        <v>20</v>
      </c>
      <c r="U14" s="2">
        <v>3440</v>
      </c>
      <c r="V14" s="2">
        <v>0</v>
      </c>
      <c r="W14" s="2">
        <v>3440</v>
      </c>
      <c r="X14" s="2">
        <f t="shared" si="0"/>
        <v>3440</v>
      </c>
      <c r="Y14" s="3" t="s">
        <v>51</v>
      </c>
      <c r="Z14" s="3" t="s">
        <v>163</v>
      </c>
      <c r="AA14" s="3" t="s">
        <v>53</v>
      </c>
      <c r="AB14" s="3" t="s">
        <v>54</v>
      </c>
      <c r="AC14" s="3" t="s">
        <v>55</v>
      </c>
      <c r="AD14" s="3" t="s">
        <v>56</v>
      </c>
    </row>
    <row r="15" ht="15.35" customHeight="1" spans="1:30">
      <c r="A15" s="2">
        <v>14</v>
      </c>
      <c r="B15" s="3" t="s">
        <v>178</v>
      </c>
      <c r="C15" s="3" t="s">
        <v>179</v>
      </c>
      <c r="D15" s="3" t="s">
        <v>37</v>
      </c>
      <c r="E15" s="3" t="s">
        <v>187</v>
      </c>
      <c r="F15" s="3" t="s">
        <v>39</v>
      </c>
      <c r="G15" s="3" t="s">
        <v>188</v>
      </c>
      <c r="H15" s="3" t="s">
        <v>155</v>
      </c>
      <c r="I15" s="3" t="s">
        <v>189</v>
      </c>
      <c r="J15" s="3" t="s">
        <v>43</v>
      </c>
      <c r="K15" s="3" t="s">
        <v>190</v>
      </c>
      <c r="L15" s="3" t="s">
        <v>191</v>
      </c>
      <c r="M15" s="3" t="s">
        <v>192</v>
      </c>
      <c r="N15" s="3" t="s">
        <v>193</v>
      </c>
      <c r="O15" s="3" t="s">
        <v>194</v>
      </c>
      <c r="P15" s="3" t="s">
        <v>185</v>
      </c>
      <c r="Q15" s="3" t="s">
        <v>195</v>
      </c>
      <c r="R15" s="2">
        <v>1240</v>
      </c>
      <c r="S15" s="2">
        <v>50</v>
      </c>
      <c r="T15" s="2">
        <v>20</v>
      </c>
      <c r="U15" s="2">
        <v>1310</v>
      </c>
      <c r="V15" s="2">
        <v>0</v>
      </c>
      <c r="W15" s="2">
        <v>1310</v>
      </c>
      <c r="X15" s="2">
        <f t="shared" si="0"/>
        <v>1310</v>
      </c>
      <c r="Y15" s="3" t="s">
        <v>51</v>
      </c>
      <c r="Z15" s="3" t="s">
        <v>163</v>
      </c>
      <c r="AA15" s="3" t="s">
        <v>53</v>
      </c>
      <c r="AB15" s="3" t="s">
        <v>54</v>
      </c>
      <c r="AC15" s="3" t="s">
        <v>55</v>
      </c>
      <c r="AD15" s="3" t="s">
        <v>56</v>
      </c>
    </row>
    <row r="16" ht="15.35" customHeight="1" spans="1:30">
      <c r="A16" s="2">
        <v>15</v>
      </c>
      <c r="B16" s="3" t="s">
        <v>196</v>
      </c>
      <c r="C16" s="3" t="s">
        <v>179</v>
      </c>
      <c r="D16" s="3" t="s">
        <v>37</v>
      </c>
      <c r="E16" s="3" t="s">
        <v>197</v>
      </c>
      <c r="F16" s="3" t="s">
        <v>39</v>
      </c>
      <c r="G16" s="3" t="s">
        <v>198</v>
      </c>
      <c r="H16" s="3" t="s">
        <v>155</v>
      </c>
      <c r="I16" s="3" t="s">
        <v>189</v>
      </c>
      <c r="J16" s="3" t="s">
        <v>43</v>
      </c>
      <c r="K16" s="3" t="s">
        <v>190</v>
      </c>
      <c r="L16" s="3" t="s">
        <v>191</v>
      </c>
      <c r="M16" s="3" t="s">
        <v>199</v>
      </c>
      <c r="N16" s="3" t="s">
        <v>200</v>
      </c>
      <c r="O16" s="3" t="s">
        <v>201</v>
      </c>
      <c r="P16" s="3" t="s">
        <v>202</v>
      </c>
      <c r="Q16" s="3" t="s">
        <v>203</v>
      </c>
      <c r="R16" s="2">
        <v>2650</v>
      </c>
      <c r="S16" s="2">
        <v>50</v>
      </c>
      <c r="T16" s="2">
        <v>20</v>
      </c>
      <c r="U16" s="2">
        <v>2720</v>
      </c>
      <c r="V16" s="2">
        <v>0</v>
      </c>
      <c r="W16" s="2">
        <v>2720</v>
      </c>
      <c r="X16" s="2">
        <f t="shared" si="0"/>
        <v>2720</v>
      </c>
      <c r="Y16" s="3" t="s">
        <v>51</v>
      </c>
      <c r="Z16" s="3" t="s">
        <v>163</v>
      </c>
      <c r="AA16" s="3" t="s">
        <v>53</v>
      </c>
      <c r="AB16" s="3" t="s">
        <v>54</v>
      </c>
      <c r="AC16" s="3" t="s">
        <v>55</v>
      </c>
      <c r="AD16" s="3" t="s">
        <v>56</v>
      </c>
    </row>
    <row r="17" ht="15.35" customHeight="1" spans="1:30">
      <c r="A17" s="2">
        <v>16</v>
      </c>
      <c r="B17" s="3" t="s">
        <v>204</v>
      </c>
      <c r="C17" s="3" t="s">
        <v>204</v>
      </c>
      <c r="D17" s="3" t="s">
        <v>37</v>
      </c>
      <c r="E17" s="3" t="s">
        <v>205</v>
      </c>
      <c r="F17" s="3" t="s">
        <v>39</v>
      </c>
      <c r="G17" s="3" t="s">
        <v>206</v>
      </c>
      <c r="H17" s="3" t="s">
        <v>207</v>
      </c>
      <c r="I17" s="3" t="s">
        <v>208</v>
      </c>
      <c r="J17" s="3" t="s">
        <v>43</v>
      </c>
      <c r="K17" s="3" t="s">
        <v>209</v>
      </c>
      <c r="L17" s="3" t="s">
        <v>210</v>
      </c>
      <c r="M17" s="3" t="s">
        <v>211</v>
      </c>
      <c r="N17" s="3" t="s">
        <v>212</v>
      </c>
      <c r="O17" s="3" t="s">
        <v>213</v>
      </c>
      <c r="P17" s="3" t="s">
        <v>214</v>
      </c>
      <c r="Q17" s="3" t="s">
        <v>215</v>
      </c>
      <c r="R17" s="2">
        <v>710</v>
      </c>
      <c r="S17" s="2">
        <v>50</v>
      </c>
      <c r="T17" s="2">
        <v>20</v>
      </c>
      <c r="U17" s="2">
        <v>780</v>
      </c>
      <c r="V17" s="2">
        <v>0</v>
      </c>
      <c r="W17" s="2">
        <v>780</v>
      </c>
      <c r="X17" s="2">
        <f t="shared" si="0"/>
        <v>780</v>
      </c>
      <c r="Y17" s="3" t="s">
        <v>51</v>
      </c>
      <c r="Z17" s="3" t="s">
        <v>216</v>
      </c>
      <c r="AA17" s="3" t="s">
        <v>53</v>
      </c>
      <c r="AB17" s="3" t="s">
        <v>54</v>
      </c>
      <c r="AC17" s="3" t="s">
        <v>55</v>
      </c>
      <c r="AD17" s="3" t="s">
        <v>56</v>
      </c>
    </row>
    <row r="18" ht="15.35" customHeight="1" spans="1:30">
      <c r="A18" s="2">
        <v>17</v>
      </c>
      <c r="B18" s="3" t="s">
        <v>217</v>
      </c>
      <c r="C18" s="3" t="s">
        <v>217</v>
      </c>
      <c r="D18" s="3" t="s">
        <v>37</v>
      </c>
      <c r="E18" s="3" t="s">
        <v>218</v>
      </c>
      <c r="F18" s="3" t="s">
        <v>39</v>
      </c>
      <c r="G18" s="3" t="s">
        <v>219</v>
      </c>
      <c r="H18" s="3" t="s">
        <v>96</v>
      </c>
      <c r="I18" s="3" t="s">
        <v>220</v>
      </c>
      <c r="J18" s="3" t="s">
        <v>43</v>
      </c>
      <c r="K18" s="3" t="s">
        <v>221</v>
      </c>
      <c r="L18" s="3" t="s">
        <v>222</v>
      </c>
      <c r="M18" s="3" t="s">
        <v>223</v>
      </c>
      <c r="N18" s="3" t="s">
        <v>224</v>
      </c>
      <c r="O18" s="3" t="s">
        <v>225</v>
      </c>
      <c r="P18" s="3" t="s">
        <v>226</v>
      </c>
      <c r="Q18" s="3" t="s">
        <v>227</v>
      </c>
      <c r="R18" s="2">
        <v>780</v>
      </c>
      <c r="S18" s="2">
        <v>50</v>
      </c>
      <c r="T18" s="2">
        <v>20</v>
      </c>
      <c r="U18" s="2">
        <v>850</v>
      </c>
      <c r="V18" s="2">
        <v>0</v>
      </c>
      <c r="W18" s="2">
        <v>850</v>
      </c>
      <c r="X18" s="2">
        <f t="shared" si="0"/>
        <v>850</v>
      </c>
      <c r="Y18" s="3" t="s">
        <v>51</v>
      </c>
      <c r="Z18" s="3" t="s">
        <v>228</v>
      </c>
      <c r="AA18" s="3" t="s">
        <v>53</v>
      </c>
      <c r="AB18" s="3" t="s">
        <v>54</v>
      </c>
      <c r="AC18" s="3" t="s">
        <v>55</v>
      </c>
      <c r="AD18" s="3" t="s">
        <v>56</v>
      </c>
    </row>
    <row r="19" ht="15.35" customHeight="1" spans="1:30">
      <c r="A19" s="2">
        <v>18</v>
      </c>
      <c r="B19" s="3" t="s">
        <v>229</v>
      </c>
      <c r="C19" s="3" t="s">
        <v>230</v>
      </c>
      <c r="D19" s="3" t="s">
        <v>37</v>
      </c>
      <c r="E19" s="3" t="s">
        <v>231</v>
      </c>
      <c r="F19" s="3" t="s">
        <v>39</v>
      </c>
      <c r="G19" s="3" t="s">
        <v>232</v>
      </c>
      <c r="H19" s="3" t="s">
        <v>155</v>
      </c>
      <c r="I19" s="3" t="s">
        <v>233</v>
      </c>
      <c r="J19" s="3" t="s">
        <v>43</v>
      </c>
      <c r="K19" s="3" t="s">
        <v>234</v>
      </c>
      <c r="L19" s="3" t="s">
        <v>235</v>
      </c>
      <c r="M19" s="3" t="s">
        <v>159</v>
      </c>
      <c r="N19" s="3" t="s">
        <v>101</v>
      </c>
      <c r="O19" s="3" t="s">
        <v>236</v>
      </c>
      <c r="P19" s="3" t="s">
        <v>237</v>
      </c>
      <c r="Q19" s="3" t="s">
        <v>238</v>
      </c>
      <c r="R19" s="2">
        <v>860</v>
      </c>
      <c r="S19" s="2">
        <v>50</v>
      </c>
      <c r="T19" s="2">
        <v>20</v>
      </c>
      <c r="U19" s="2">
        <v>930</v>
      </c>
      <c r="V19" s="2">
        <v>0</v>
      </c>
      <c r="W19" s="2">
        <v>930</v>
      </c>
      <c r="X19" s="2">
        <f t="shared" si="0"/>
        <v>930</v>
      </c>
      <c r="Y19" s="3" t="s">
        <v>51</v>
      </c>
      <c r="Z19" s="3" t="s">
        <v>239</v>
      </c>
      <c r="AA19" s="3" t="s">
        <v>70</v>
      </c>
      <c r="AB19" s="3" t="s">
        <v>54</v>
      </c>
      <c r="AC19" s="3" t="s">
        <v>55</v>
      </c>
      <c r="AD19" s="3" t="s">
        <v>56</v>
      </c>
    </row>
    <row r="20" ht="15.35" customHeight="1" spans="1:30">
      <c r="A20" s="2">
        <v>19</v>
      </c>
      <c r="B20" s="3" t="s">
        <v>240</v>
      </c>
      <c r="C20" s="3" t="s">
        <v>241</v>
      </c>
      <c r="D20" s="3" t="s">
        <v>37</v>
      </c>
      <c r="E20" s="3" t="s">
        <v>242</v>
      </c>
      <c r="F20" s="3" t="s">
        <v>39</v>
      </c>
      <c r="G20" s="3" t="s">
        <v>243</v>
      </c>
      <c r="H20" s="3" t="s">
        <v>155</v>
      </c>
      <c r="I20" s="3" t="s">
        <v>244</v>
      </c>
      <c r="J20" s="3" t="s">
        <v>43</v>
      </c>
      <c r="K20" s="3" t="s">
        <v>245</v>
      </c>
      <c r="L20" s="3" t="s">
        <v>246</v>
      </c>
      <c r="M20" s="3" t="s">
        <v>159</v>
      </c>
      <c r="N20" s="3" t="s">
        <v>101</v>
      </c>
      <c r="O20" s="3" t="s">
        <v>236</v>
      </c>
      <c r="P20" s="3" t="s">
        <v>237</v>
      </c>
      <c r="Q20" s="3" t="s">
        <v>238</v>
      </c>
      <c r="R20" s="2">
        <v>860</v>
      </c>
      <c r="S20" s="2">
        <v>50</v>
      </c>
      <c r="T20" s="2">
        <v>20</v>
      </c>
      <c r="U20" s="2">
        <v>930</v>
      </c>
      <c r="V20" s="2">
        <v>0</v>
      </c>
      <c r="W20" s="2">
        <v>930</v>
      </c>
      <c r="X20" s="2">
        <f t="shared" si="0"/>
        <v>930</v>
      </c>
      <c r="Y20" s="3" t="s">
        <v>51</v>
      </c>
      <c r="Z20" s="3" t="s">
        <v>247</v>
      </c>
      <c r="AA20" s="3" t="s">
        <v>70</v>
      </c>
      <c r="AB20" s="3" t="s">
        <v>54</v>
      </c>
      <c r="AC20" s="3" t="s">
        <v>55</v>
      </c>
      <c r="AD20" s="3" t="s">
        <v>56</v>
      </c>
    </row>
    <row r="21" ht="15.35" customHeight="1" spans="1:30">
      <c r="A21" s="2">
        <v>20</v>
      </c>
      <c r="B21" s="3" t="s">
        <v>248</v>
      </c>
      <c r="C21" s="3" t="s">
        <v>249</v>
      </c>
      <c r="D21" s="3" t="s">
        <v>37</v>
      </c>
      <c r="E21" s="3" t="s">
        <v>250</v>
      </c>
      <c r="F21" s="3" t="s">
        <v>39</v>
      </c>
      <c r="G21" s="3" t="s">
        <v>251</v>
      </c>
      <c r="H21" s="3" t="s">
        <v>252</v>
      </c>
      <c r="I21" s="3" t="s">
        <v>253</v>
      </c>
      <c r="J21" s="3" t="s">
        <v>43</v>
      </c>
      <c r="K21" s="3" t="s">
        <v>254</v>
      </c>
      <c r="L21" s="3" t="s">
        <v>255</v>
      </c>
      <c r="M21" s="3" t="s">
        <v>256</v>
      </c>
      <c r="N21" s="3" t="s">
        <v>257</v>
      </c>
      <c r="O21" s="3" t="s">
        <v>258</v>
      </c>
      <c r="P21" s="3" t="s">
        <v>259</v>
      </c>
      <c r="Q21" s="3" t="s">
        <v>260</v>
      </c>
      <c r="R21" s="2">
        <v>1160</v>
      </c>
      <c r="S21" s="2">
        <v>50</v>
      </c>
      <c r="T21" s="2">
        <v>10</v>
      </c>
      <c r="U21" s="2">
        <v>1220</v>
      </c>
      <c r="V21" s="2">
        <v>0</v>
      </c>
      <c r="W21" s="2">
        <v>1220</v>
      </c>
      <c r="X21" s="2">
        <f t="shared" si="0"/>
        <v>1220</v>
      </c>
      <c r="Y21" s="3" t="s">
        <v>51</v>
      </c>
      <c r="Z21" s="3" t="s">
        <v>261</v>
      </c>
      <c r="AA21" s="3" t="s">
        <v>70</v>
      </c>
      <c r="AB21" s="3" t="s">
        <v>54</v>
      </c>
      <c r="AC21" s="3" t="s">
        <v>55</v>
      </c>
      <c r="AD21" s="3" t="s">
        <v>56</v>
      </c>
    </row>
    <row r="22" ht="15.35" customHeight="1" spans="1:30">
      <c r="A22" s="2">
        <v>21</v>
      </c>
      <c r="B22" s="3" t="s">
        <v>262</v>
      </c>
      <c r="C22" s="3" t="s">
        <v>263</v>
      </c>
      <c r="D22" s="3" t="s">
        <v>37</v>
      </c>
      <c r="E22" s="3" t="s">
        <v>264</v>
      </c>
      <c r="F22" s="3" t="s">
        <v>39</v>
      </c>
      <c r="G22" s="3" t="s">
        <v>265</v>
      </c>
      <c r="H22" s="3" t="s">
        <v>110</v>
      </c>
      <c r="I22" s="3" t="s">
        <v>266</v>
      </c>
      <c r="J22" s="3" t="s">
        <v>43</v>
      </c>
      <c r="K22" s="3" t="s">
        <v>267</v>
      </c>
      <c r="L22" s="3" t="s">
        <v>268</v>
      </c>
      <c r="M22" s="3" t="s">
        <v>126</v>
      </c>
      <c r="N22" s="3" t="s">
        <v>127</v>
      </c>
      <c r="O22" s="3" t="s">
        <v>269</v>
      </c>
      <c r="P22" s="3" t="s">
        <v>270</v>
      </c>
      <c r="Q22" s="3" t="s">
        <v>271</v>
      </c>
      <c r="R22" s="2">
        <v>980</v>
      </c>
      <c r="S22" s="2">
        <v>50</v>
      </c>
      <c r="T22" s="2">
        <v>20</v>
      </c>
      <c r="U22" s="2">
        <v>1050</v>
      </c>
      <c r="V22" s="2">
        <v>0</v>
      </c>
      <c r="W22" s="2">
        <v>1050</v>
      </c>
      <c r="X22" s="2">
        <f t="shared" si="0"/>
        <v>1050</v>
      </c>
      <c r="Y22" s="3" t="s">
        <v>51</v>
      </c>
      <c r="Z22" s="3" t="s">
        <v>272</v>
      </c>
      <c r="AA22" s="3" t="s">
        <v>53</v>
      </c>
      <c r="AB22" s="3" t="s">
        <v>54</v>
      </c>
      <c r="AC22" s="3" t="s">
        <v>55</v>
      </c>
      <c r="AD22" s="3" t="s">
        <v>56</v>
      </c>
    </row>
    <row r="23" ht="15.35" customHeight="1" spans="1:30">
      <c r="A23" s="2">
        <v>22</v>
      </c>
      <c r="B23" s="3" t="s">
        <v>273</v>
      </c>
      <c r="C23" s="3" t="s">
        <v>274</v>
      </c>
      <c r="D23" s="3" t="s">
        <v>37</v>
      </c>
      <c r="E23" s="3" t="s">
        <v>275</v>
      </c>
      <c r="F23" s="3" t="s">
        <v>39</v>
      </c>
      <c r="G23" s="3" t="s">
        <v>276</v>
      </c>
      <c r="H23" s="3" t="s">
        <v>277</v>
      </c>
      <c r="I23" s="3" t="s">
        <v>278</v>
      </c>
      <c r="J23" s="3" t="s">
        <v>43</v>
      </c>
      <c r="K23" s="3" t="s">
        <v>279</v>
      </c>
      <c r="L23" s="3" t="s">
        <v>280</v>
      </c>
      <c r="M23" s="3" t="s">
        <v>126</v>
      </c>
      <c r="N23" s="3" t="s">
        <v>127</v>
      </c>
      <c r="O23" s="3" t="s">
        <v>281</v>
      </c>
      <c r="P23" s="3" t="s">
        <v>282</v>
      </c>
      <c r="Q23" s="3" t="s">
        <v>283</v>
      </c>
      <c r="R23" s="2">
        <v>1280</v>
      </c>
      <c r="S23" s="2">
        <v>50</v>
      </c>
      <c r="T23" s="2">
        <v>20</v>
      </c>
      <c r="U23" s="2">
        <v>1350</v>
      </c>
      <c r="V23" s="2">
        <v>0</v>
      </c>
      <c r="W23" s="2">
        <v>1350</v>
      </c>
      <c r="X23" s="2">
        <f t="shared" si="0"/>
        <v>1350</v>
      </c>
      <c r="Y23" s="3" t="s">
        <v>51</v>
      </c>
      <c r="Z23" s="3" t="s">
        <v>284</v>
      </c>
      <c r="AA23" s="3" t="s">
        <v>70</v>
      </c>
      <c r="AB23" s="3" t="s">
        <v>54</v>
      </c>
      <c r="AC23" s="3" t="s">
        <v>55</v>
      </c>
      <c r="AD23" s="3" t="s">
        <v>56</v>
      </c>
    </row>
    <row r="24" ht="15.35" customHeight="1" spans="1:30">
      <c r="A24" s="2">
        <v>23</v>
      </c>
      <c r="B24" s="3" t="s">
        <v>285</v>
      </c>
      <c r="C24" s="3" t="s">
        <v>286</v>
      </c>
      <c r="D24" s="3" t="s">
        <v>37</v>
      </c>
      <c r="E24" s="3" t="s">
        <v>287</v>
      </c>
      <c r="F24" s="3" t="s">
        <v>39</v>
      </c>
      <c r="G24" s="3" t="s">
        <v>288</v>
      </c>
      <c r="H24" s="3" t="s">
        <v>96</v>
      </c>
      <c r="I24" s="3" t="s">
        <v>289</v>
      </c>
      <c r="J24" s="3" t="s">
        <v>43</v>
      </c>
      <c r="K24" s="3" t="s">
        <v>290</v>
      </c>
      <c r="L24" s="3" t="s">
        <v>291</v>
      </c>
      <c r="M24" s="3" t="s">
        <v>100</v>
      </c>
      <c r="N24" s="3" t="s">
        <v>101</v>
      </c>
      <c r="O24" s="3" t="s">
        <v>292</v>
      </c>
      <c r="P24" s="3" t="s">
        <v>129</v>
      </c>
      <c r="Q24" s="3" t="s">
        <v>293</v>
      </c>
      <c r="R24" s="2">
        <v>1110</v>
      </c>
      <c r="S24" s="2">
        <v>50</v>
      </c>
      <c r="T24" s="2">
        <v>20</v>
      </c>
      <c r="U24" s="2">
        <v>1180</v>
      </c>
      <c r="V24" s="2">
        <v>0</v>
      </c>
      <c r="W24" s="2">
        <v>1180</v>
      </c>
      <c r="X24" s="2">
        <f t="shared" si="0"/>
        <v>1180</v>
      </c>
      <c r="Y24" s="3" t="s">
        <v>51</v>
      </c>
      <c r="Z24" s="3" t="s">
        <v>294</v>
      </c>
      <c r="AA24" s="3" t="s">
        <v>70</v>
      </c>
      <c r="AB24" s="3" t="s">
        <v>92</v>
      </c>
      <c r="AC24" s="3" t="s">
        <v>55</v>
      </c>
      <c r="AD24" s="3" t="s">
        <v>56</v>
      </c>
    </row>
    <row r="25" ht="15.35" customHeight="1" spans="1:30">
      <c r="A25" s="2">
        <v>24</v>
      </c>
      <c r="B25" s="3" t="s">
        <v>295</v>
      </c>
      <c r="C25" s="3" t="s">
        <v>296</v>
      </c>
      <c r="D25" s="3" t="s">
        <v>37</v>
      </c>
      <c r="E25" s="3" t="s">
        <v>297</v>
      </c>
      <c r="F25" s="3" t="s">
        <v>39</v>
      </c>
      <c r="G25" s="3" t="s">
        <v>298</v>
      </c>
      <c r="H25" s="3" t="s">
        <v>96</v>
      </c>
      <c r="I25" s="3" t="s">
        <v>289</v>
      </c>
      <c r="J25" s="3" t="s">
        <v>43</v>
      </c>
      <c r="K25" s="3" t="s">
        <v>290</v>
      </c>
      <c r="L25" s="3" t="s">
        <v>291</v>
      </c>
      <c r="M25" s="3" t="s">
        <v>299</v>
      </c>
      <c r="N25" s="3" t="s">
        <v>183</v>
      </c>
      <c r="O25" s="3" t="s">
        <v>300</v>
      </c>
      <c r="P25" s="3" t="s">
        <v>103</v>
      </c>
      <c r="Q25" s="3" t="s">
        <v>301</v>
      </c>
      <c r="R25" s="2">
        <v>870</v>
      </c>
      <c r="S25" s="2">
        <v>50</v>
      </c>
      <c r="T25" s="2">
        <v>20</v>
      </c>
      <c r="U25" s="2">
        <v>940</v>
      </c>
      <c r="V25" s="2">
        <v>0</v>
      </c>
      <c r="W25" s="2">
        <v>940</v>
      </c>
      <c r="X25" s="2">
        <f t="shared" si="0"/>
        <v>940</v>
      </c>
      <c r="Y25" s="3" t="s">
        <v>51</v>
      </c>
      <c r="Z25" s="3" t="s">
        <v>294</v>
      </c>
      <c r="AA25" s="3" t="s">
        <v>70</v>
      </c>
      <c r="AB25" s="3" t="s">
        <v>302</v>
      </c>
      <c r="AC25" s="3" t="s">
        <v>55</v>
      </c>
      <c r="AD25" s="3" t="s">
        <v>56</v>
      </c>
    </row>
    <row r="26" ht="15.35" customHeight="1" spans="1:30">
      <c r="A26" s="2">
        <v>25</v>
      </c>
      <c r="B26" s="3" t="s">
        <v>303</v>
      </c>
      <c r="C26" s="3" t="s">
        <v>304</v>
      </c>
      <c r="D26" s="3" t="s">
        <v>37</v>
      </c>
      <c r="E26" s="3" t="s">
        <v>305</v>
      </c>
      <c r="F26" s="3" t="s">
        <v>39</v>
      </c>
      <c r="G26" s="3" t="s">
        <v>306</v>
      </c>
      <c r="H26" s="3" t="s">
        <v>307</v>
      </c>
      <c r="I26" s="3" t="s">
        <v>62</v>
      </c>
      <c r="J26" s="3" t="s">
        <v>43</v>
      </c>
      <c r="K26" s="3" t="s">
        <v>63</v>
      </c>
      <c r="L26" s="3" t="s">
        <v>64</v>
      </c>
      <c r="M26" s="3" t="s">
        <v>308</v>
      </c>
      <c r="N26" s="3" t="s">
        <v>309</v>
      </c>
      <c r="O26" s="3" t="s">
        <v>310</v>
      </c>
      <c r="P26" s="3" t="s">
        <v>67</v>
      </c>
      <c r="Q26" s="3" t="s">
        <v>311</v>
      </c>
      <c r="R26" s="2">
        <v>970</v>
      </c>
      <c r="S26" s="2">
        <v>50</v>
      </c>
      <c r="T26" s="2">
        <v>20</v>
      </c>
      <c r="U26" s="2">
        <v>1040</v>
      </c>
      <c r="V26" s="2">
        <v>0</v>
      </c>
      <c r="W26" s="2">
        <v>1040</v>
      </c>
      <c r="X26" s="2">
        <f t="shared" si="0"/>
        <v>1040</v>
      </c>
      <c r="Y26" s="3" t="s">
        <v>51</v>
      </c>
      <c r="Z26" s="3" t="s">
        <v>69</v>
      </c>
      <c r="AA26" s="3" t="s">
        <v>53</v>
      </c>
      <c r="AB26" s="3" t="s">
        <v>92</v>
      </c>
      <c r="AC26" s="3" t="s">
        <v>55</v>
      </c>
      <c r="AD26" s="3" t="s">
        <v>56</v>
      </c>
    </row>
    <row r="27" ht="15.35" customHeight="1" spans="1:30">
      <c r="A27" s="2">
        <v>26</v>
      </c>
      <c r="B27" s="3" t="s">
        <v>312</v>
      </c>
      <c r="C27" s="3" t="s">
        <v>313</v>
      </c>
      <c r="D27" s="3" t="s">
        <v>37</v>
      </c>
      <c r="E27" s="3" t="s">
        <v>314</v>
      </c>
      <c r="F27" s="3" t="s">
        <v>39</v>
      </c>
      <c r="G27" s="3" t="s">
        <v>315</v>
      </c>
      <c r="H27" s="3" t="s">
        <v>142</v>
      </c>
      <c r="I27" s="3" t="s">
        <v>316</v>
      </c>
      <c r="J27" s="3" t="s">
        <v>43</v>
      </c>
      <c r="K27" s="3" t="s">
        <v>317</v>
      </c>
      <c r="L27" s="3" t="s">
        <v>318</v>
      </c>
      <c r="M27" s="3" t="s">
        <v>319</v>
      </c>
      <c r="N27" s="3" t="s">
        <v>320</v>
      </c>
      <c r="O27" s="3" t="s">
        <v>321</v>
      </c>
      <c r="P27" s="3" t="s">
        <v>129</v>
      </c>
      <c r="Q27" s="3" t="s">
        <v>322</v>
      </c>
      <c r="R27" s="2">
        <v>390</v>
      </c>
      <c r="S27" s="2">
        <v>50</v>
      </c>
      <c r="T27" s="2">
        <v>10</v>
      </c>
      <c r="U27" s="2">
        <v>450</v>
      </c>
      <c r="V27" s="2">
        <v>0</v>
      </c>
      <c r="W27" s="2">
        <v>450</v>
      </c>
      <c r="X27" s="2">
        <f t="shared" si="0"/>
        <v>450</v>
      </c>
      <c r="Y27" s="3" t="s">
        <v>51</v>
      </c>
      <c r="Z27" s="3" t="s">
        <v>323</v>
      </c>
      <c r="AA27" s="3" t="s">
        <v>70</v>
      </c>
      <c r="AB27" s="3" t="s">
        <v>324</v>
      </c>
      <c r="AC27" s="3" t="s">
        <v>55</v>
      </c>
      <c r="AD27" s="3" t="s">
        <v>56</v>
      </c>
    </row>
    <row r="28" ht="15.35" customHeight="1" spans="1:30">
      <c r="A28" s="2">
        <v>27</v>
      </c>
      <c r="B28" s="3" t="s">
        <v>325</v>
      </c>
      <c r="C28" s="3" t="s">
        <v>326</v>
      </c>
      <c r="D28" s="3" t="s">
        <v>37</v>
      </c>
      <c r="E28" s="3" t="s">
        <v>327</v>
      </c>
      <c r="F28" s="3" t="s">
        <v>39</v>
      </c>
      <c r="G28" s="3" t="s">
        <v>328</v>
      </c>
      <c r="H28" s="3" t="s">
        <v>61</v>
      </c>
      <c r="I28" s="3" t="s">
        <v>62</v>
      </c>
      <c r="J28" s="3" t="s">
        <v>43</v>
      </c>
      <c r="K28" s="3" t="s">
        <v>63</v>
      </c>
      <c r="L28" s="3" t="s">
        <v>64</v>
      </c>
      <c r="M28" s="3" t="s">
        <v>308</v>
      </c>
      <c r="N28" s="3" t="s">
        <v>309</v>
      </c>
      <c r="O28" s="3" t="s">
        <v>329</v>
      </c>
      <c r="P28" s="3" t="s">
        <v>330</v>
      </c>
      <c r="Q28" s="3" t="s">
        <v>203</v>
      </c>
      <c r="R28" s="2">
        <v>1030</v>
      </c>
      <c r="S28" s="2">
        <v>50</v>
      </c>
      <c r="T28" s="2">
        <v>20</v>
      </c>
      <c r="U28" s="2">
        <v>1100</v>
      </c>
      <c r="V28" s="2">
        <v>0</v>
      </c>
      <c r="W28" s="2">
        <v>1100</v>
      </c>
      <c r="X28" s="2">
        <f t="shared" si="0"/>
        <v>1100</v>
      </c>
      <c r="Y28" s="3" t="s">
        <v>51</v>
      </c>
      <c r="Z28" s="3" t="s">
        <v>69</v>
      </c>
      <c r="AA28" s="3" t="s">
        <v>70</v>
      </c>
      <c r="AB28" s="3" t="s">
        <v>54</v>
      </c>
      <c r="AC28" s="3" t="s">
        <v>55</v>
      </c>
      <c r="AD28" s="3" t="s">
        <v>138</v>
      </c>
    </row>
    <row r="29" ht="15.35" customHeight="1" spans="1:30">
      <c r="A29" s="2">
        <v>28</v>
      </c>
      <c r="B29" s="3" t="s">
        <v>331</v>
      </c>
      <c r="C29" s="3" t="s">
        <v>332</v>
      </c>
      <c r="D29" s="3" t="s">
        <v>37</v>
      </c>
      <c r="E29" s="3" t="s">
        <v>333</v>
      </c>
      <c r="F29" s="3" t="s">
        <v>39</v>
      </c>
      <c r="G29" s="3" t="s">
        <v>334</v>
      </c>
      <c r="H29" s="3" t="s">
        <v>277</v>
      </c>
      <c r="I29" s="3" t="s">
        <v>266</v>
      </c>
      <c r="J29" s="3" t="s">
        <v>43</v>
      </c>
      <c r="K29" s="3" t="s">
        <v>267</v>
      </c>
      <c r="L29" s="3" t="s">
        <v>268</v>
      </c>
      <c r="M29" s="3" t="s">
        <v>335</v>
      </c>
      <c r="N29" s="3" t="s">
        <v>336</v>
      </c>
      <c r="O29" s="3" t="s">
        <v>337</v>
      </c>
      <c r="P29" s="3" t="s">
        <v>49</v>
      </c>
      <c r="Q29" s="3" t="s">
        <v>338</v>
      </c>
      <c r="R29" s="2">
        <v>800</v>
      </c>
      <c r="S29" s="2">
        <v>50</v>
      </c>
      <c r="T29" s="2">
        <v>20</v>
      </c>
      <c r="U29" s="2">
        <v>870</v>
      </c>
      <c r="V29" s="2">
        <v>0</v>
      </c>
      <c r="W29" s="2">
        <v>870</v>
      </c>
      <c r="X29" s="2">
        <f t="shared" si="0"/>
        <v>870</v>
      </c>
      <c r="Y29" s="3" t="s">
        <v>51</v>
      </c>
      <c r="Z29" s="3" t="s">
        <v>272</v>
      </c>
      <c r="AA29" s="3" t="s">
        <v>70</v>
      </c>
      <c r="AB29" s="3" t="s">
        <v>324</v>
      </c>
      <c r="AC29" s="3" t="s">
        <v>55</v>
      </c>
      <c r="AD29" s="3" t="s">
        <v>56</v>
      </c>
    </row>
    <row r="30" ht="15.35" customHeight="1" spans="1:30">
      <c r="A30" s="2">
        <v>29</v>
      </c>
      <c r="B30" s="3" t="s">
        <v>339</v>
      </c>
      <c r="C30" s="3" t="s">
        <v>340</v>
      </c>
      <c r="D30" s="3" t="s">
        <v>37</v>
      </c>
      <c r="E30" s="3" t="s">
        <v>341</v>
      </c>
      <c r="F30" s="3" t="s">
        <v>39</v>
      </c>
      <c r="G30" s="3" t="s">
        <v>342</v>
      </c>
      <c r="H30" s="3" t="s">
        <v>343</v>
      </c>
      <c r="I30" s="3" t="s">
        <v>266</v>
      </c>
      <c r="J30" s="3" t="s">
        <v>43</v>
      </c>
      <c r="K30" s="3" t="s">
        <v>267</v>
      </c>
      <c r="L30" s="3" t="s">
        <v>268</v>
      </c>
      <c r="M30" s="3" t="s">
        <v>126</v>
      </c>
      <c r="N30" s="3" t="s">
        <v>127</v>
      </c>
      <c r="O30" s="3" t="s">
        <v>344</v>
      </c>
      <c r="P30" s="3" t="s">
        <v>345</v>
      </c>
      <c r="Q30" s="3" t="s">
        <v>346</v>
      </c>
      <c r="R30" s="2">
        <v>1380</v>
      </c>
      <c r="S30" s="2">
        <v>50</v>
      </c>
      <c r="T30" s="2">
        <v>20</v>
      </c>
      <c r="U30" s="2">
        <v>1450</v>
      </c>
      <c r="V30" s="2">
        <v>0</v>
      </c>
      <c r="W30" s="2">
        <v>1450</v>
      </c>
      <c r="X30" s="2">
        <f t="shared" si="0"/>
        <v>1450</v>
      </c>
      <c r="Y30" s="3" t="s">
        <v>51</v>
      </c>
      <c r="Z30" s="3" t="s">
        <v>272</v>
      </c>
      <c r="AA30" s="3" t="s">
        <v>70</v>
      </c>
      <c r="AB30" s="3" t="s">
        <v>324</v>
      </c>
      <c r="AC30" s="3" t="s">
        <v>55</v>
      </c>
      <c r="AD30" s="3" t="s">
        <v>138</v>
      </c>
    </row>
    <row r="31" ht="15.35" customHeight="1" spans="1:30">
      <c r="A31" s="2">
        <v>30</v>
      </c>
      <c r="B31" s="3" t="s">
        <v>347</v>
      </c>
      <c r="C31" s="3" t="s">
        <v>347</v>
      </c>
      <c r="D31" s="3" t="s">
        <v>348</v>
      </c>
      <c r="E31" s="3" t="s">
        <v>349</v>
      </c>
      <c r="F31" s="3" t="s">
        <v>350</v>
      </c>
      <c r="G31" s="3" t="s">
        <v>351</v>
      </c>
      <c r="H31" s="3" t="s">
        <v>352</v>
      </c>
      <c r="I31" s="3" t="s">
        <v>353</v>
      </c>
      <c r="J31" s="3" t="s">
        <v>43</v>
      </c>
      <c r="K31" s="3" t="s">
        <v>354</v>
      </c>
      <c r="L31" s="3" t="s">
        <v>355</v>
      </c>
      <c r="M31" s="3" t="s">
        <v>356</v>
      </c>
      <c r="N31" s="3" t="s">
        <v>357</v>
      </c>
      <c r="O31" s="3" t="s">
        <v>358</v>
      </c>
      <c r="P31" s="3" t="s">
        <v>359</v>
      </c>
      <c r="Q31" s="3" t="s">
        <v>360</v>
      </c>
      <c r="R31" s="2">
        <v>7620</v>
      </c>
      <c r="S31" s="2">
        <v>0</v>
      </c>
      <c r="T31" s="2">
        <v>2274</v>
      </c>
      <c r="U31" s="2">
        <v>9894</v>
      </c>
      <c r="V31" s="2">
        <v>0</v>
      </c>
      <c r="W31" s="2">
        <v>9894</v>
      </c>
      <c r="X31" s="2">
        <f t="shared" si="0"/>
        <v>9894</v>
      </c>
      <c r="Y31" s="3" t="s">
        <v>51</v>
      </c>
      <c r="Z31" s="3" t="s">
        <v>361</v>
      </c>
      <c r="AA31" s="3" t="s">
        <v>53</v>
      </c>
      <c r="AB31" s="3" t="s">
        <v>92</v>
      </c>
      <c r="AC31" s="3" t="s">
        <v>362</v>
      </c>
      <c r="AD31" s="3" t="s">
        <v>56</v>
      </c>
    </row>
    <row r="32" ht="15.35" customHeight="1" spans="1:30">
      <c r="A32" s="2">
        <v>31</v>
      </c>
      <c r="B32" s="3" t="s">
        <v>363</v>
      </c>
      <c r="C32" s="3" t="s">
        <v>364</v>
      </c>
      <c r="D32" s="3" t="s">
        <v>37</v>
      </c>
      <c r="E32" s="3" t="s">
        <v>365</v>
      </c>
      <c r="F32" s="3" t="s">
        <v>39</v>
      </c>
      <c r="G32" s="3" t="s">
        <v>366</v>
      </c>
      <c r="H32" s="3" t="s">
        <v>155</v>
      </c>
      <c r="I32" s="3" t="s">
        <v>233</v>
      </c>
      <c r="J32" s="3" t="s">
        <v>43</v>
      </c>
      <c r="K32" s="3" t="s">
        <v>367</v>
      </c>
      <c r="L32" s="3" t="s">
        <v>235</v>
      </c>
      <c r="M32" s="3" t="s">
        <v>182</v>
      </c>
      <c r="N32" s="3" t="s">
        <v>183</v>
      </c>
      <c r="O32" s="3" t="s">
        <v>368</v>
      </c>
      <c r="P32" s="3" t="s">
        <v>161</v>
      </c>
      <c r="Q32" s="3" t="s">
        <v>369</v>
      </c>
      <c r="R32" s="2">
        <v>960</v>
      </c>
      <c r="S32" s="2">
        <v>50</v>
      </c>
      <c r="T32" s="2">
        <v>20</v>
      </c>
      <c r="U32" s="2">
        <v>1030</v>
      </c>
      <c r="V32" s="2">
        <v>0</v>
      </c>
      <c r="W32" s="2">
        <v>1030</v>
      </c>
      <c r="X32" s="2">
        <f t="shared" si="0"/>
        <v>1030</v>
      </c>
      <c r="Y32" s="3" t="s">
        <v>51</v>
      </c>
      <c r="Z32" s="3" t="s">
        <v>239</v>
      </c>
      <c r="AA32" s="3" t="s">
        <v>70</v>
      </c>
      <c r="AB32" s="3" t="s">
        <v>54</v>
      </c>
      <c r="AC32" s="3" t="s">
        <v>55</v>
      </c>
      <c r="AD32" s="3" t="s">
        <v>56</v>
      </c>
    </row>
    <row r="33" ht="15.35" customHeight="1" spans="1:30">
      <c r="A33" s="2">
        <v>32</v>
      </c>
      <c r="B33" s="3" t="s">
        <v>370</v>
      </c>
      <c r="C33" s="3" t="s">
        <v>371</v>
      </c>
      <c r="D33" s="3" t="s">
        <v>37</v>
      </c>
      <c r="E33" s="3" t="s">
        <v>372</v>
      </c>
      <c r="F33" s="3" t="s">
        <v>39</v>
      </c>
      <c r="G33" s="3" t="s">
        <v>373</v>
      </c>
      <c r="H33" s="3" t="s">
        <v>155</v>
      </c>
      <c r="I33" s="3" t="s">
        <v>84</v>
      </c>
      <c r="J33" s="3" t="s">
        <v>43</v>
      </c>
      <c r="K33" s="3" t="s">
        <v>85</v>
      </c>
      <c r="L33" s="3" t="s">
        <v>86</v>
      </c>
      <c r="M33" s="3" t="s">
        <v>87</v>
      </c>
      <c r="N33" s="3" t="s">
        <v>88</v>
      </c>
      <c r="O33" s="3" t="s">
        <v>374</v>
      </c>
      <c r="P33" s="3" t="s">
        <v>49</v>
      </c>
      <c r="Q33" s="3" t="s">
        <v>375</v>
      </c>
      <c r="R33" s="2">
        <v>600</v>
      </c>
      <c r="S33" s="2">
        <v>50</v>
      </c>
      <c r="T33" s="2">
        <v>20</v>
      </c>
      <c r="U33" s="2">
        <v>670</v>
      </c>
      <c r="V33" s="2">
        <v>0</v>
      </c>
      <c r="W33" s="2">
        <v>670</v>
      </c>
      <c r="X33" s="2">
        <f t="shared" si="0"/>
        <v>670</v>
      </c>
      <c r="Y33" s="3" t="s">
        <v>51</v>
      </c>
      <c r="Z33" s="3" t="s">
        <v>91</v>
      </c>
      <c r="AA33" s="3" t="s">
        <v>70</v>
      </c>
      <c r="AB33" s="3" t="s">
        <v>324</v>
      </c>
      <c r="AC33" s="3" t="s">
        <v>55</v>
      </c>
      <c r="AD33" s="3" t="s">
        <v>56</v>
      </c>
    </row>
    <row r="34" ht="15.35" customHeight="1" spans="1:30">
      <c r="A34" s="2">
        <v>33</v>
      </c>
      <c r="B34" s="3" t="s">
        <v>376</v>
      </c>
      <c r="C34" s="3" t="s">
        <v>377</v>
      </c>
      <c r="D34" s="3" t="s">
        <v>37</v>
      </c>
      <c r="E34" s="3" t="s">
        <v>378</v>
      </c>
      <c r="F34" s="3" t="s">
        <v>39</v>
      </c>
      <c r="G34" s="3" t="s">
        <v>379</v>
      </c>
      <c r="H34" s="3" t="s">
        <v>343</v>
      </c>
      <c r="I34" s="3" t="s">
        <v>380</v>
      </c>
      <c r="J34" s="3" t="s">
        <v>43</v>
      </c>
      <c r="K34" s="3" t="s">
        <v>381</v>
      </c>
      <c r="L34" s="3" t="s">
        <v>382</v>
      </c>
      <c r="M34" s="3" t="s">
        <v>299</v>
      </c>
      <c r="N34" s="3" t="s">
        <v>183</v>
      </c>
      <c r="O34" s="3" t="s">
        <v>383</v>
      </c>
      <c r="P34" s="3" t="s">
        <v>185</v>
      </c>
      <c r="Q34" s="3" t="s">
        <v>384</v>
      </c>
      <c r="R34" s="2">
        <v>990</v>
      </c>
      <c r="S34" s="2">
        <v>50</v>
      </c>
      <c r="T34" s="2">
        <v>20</v>
      </c>
      <c r="U34" s="2">
        <v>1060</v>
      </c>
      <c r="V34" s="2">
        <v>0</v>
      </c>
      <c r="W34" s="2">
        <v>1060</v>
      </c>
      <c r="X34" s="2">
        <f t="shared" si="0"/>
        <v>1060</v>
      </c>
      <c r="Y34" s="3" t="s">
        <v>51</v>
      </c>
      <c r="Z34" s="3" t="s">
        <v>385</v>
      </c>
      <c r="AA34" s="3" t="s">
        <v>70</v>
      </c>
      <c r="AB34" s="3" t="s">
        <v>302</v>
      </c>
      <c r="AC34" s="3" t="s">
        <v>55</v>
      </c>
      <c r="AD34" s="3" t="s">
        <v>56</v>
      </c>
    </row>
    <row r="35" ht="15.35" customHeight="1" spans="1:30">
      <c r="A35" s="2">
        <v>34</v>
      </c>
      <c r="B35" s="3" t="s">
        <v>386</v>
      </c>
      <c r="C35" s="3" t="s">
        <v>387</v>
      </c>
      <c r="D35" s="3" t="s">
        <v>37</v>
      </c>
      <c r="E35" s="3" t="s">
        <v>388</v>
      </c>
      <c r="F35" s="3" t="s">
        <v>39</v>
      </c>
      <c r="G35" s="3" t="s">
        <v>389</v>
      </c>
      <c r="H35" s="3" t="s">
        <v>61</v>
      </c>
      <c r="I35" s="3" t="s">
        <v>75</v>
      </c>
      <c r="J35" s="3" t="s">
        <v>43</v>
      </c>
      <c r="K35" s="3" t="s">
        <v>76</v>
      </c>
      <c r="L35" s="3" t="s">
        <v>77</v>
      </c>
      <c r="M35" s="3" t="s">
        <v>308</v>
      </c>
      <c r="N35" s="3" t="s">
        <v>309</v>
      </c>
      <c r="O35" s="3" t="s">
        <v>329</v>
      </c>
      <c r="P35" s="3" t="s">
        <v>330</v>
      </c>
      <c r="Q35" s="3" t="s">
        <v>203</v>
      </c>
      <c r="R35" s="2">
        <v>1100</v>
      </c>
      <c r="S35" s="2">
        <v>50</v>
      </c>
      <c r="T35" s="2">
        <v>20</v>
      </c>
      <c r="U35" s="2">
        <v>1170</v>
      </c>
      <c r="V35" s="2">
        <v>0</v>
      </c>
      <c r="W35" s="2">
        <v>1170</v>
      </c>
      <c r="X35" s="2">
        <f t="shared" si="0"/>
        <v>1170</v>
      </c>
      <c r="Y35" s="3" t="s">
        <v>51</v>
      </c>
      <c r="Z35" s="3" t="s">
        <v>78</v>
      </c>
      <c r="AA35" s="3" t="s">
        <v>70</v>
      </c>
      <c r="AB35" s="3" t="s">
        <v>54</v>
      </c>
      <c r="AC35" s="3" t="s">
        <v>55</v>
      </c>
      <c r="AD35" s="3" t="s">
        <v>56</v>
      </c>
    </row>
    <row r="36" ht="15.35" customHeight="1" spans="1:30">
      <c r="A36" s="2">
        <v>35</v>
      </c>
      <c r="B36" s="3" t="s">
        <v>390</v>
      </c>
      <c r="C36" s="3" t="s">
        <v>391</v>
      </c>
      <c r="D36" s="3" t="s">
        <v>37</v>
      </c>
      <c r="E36" s="3" t="s">
        <v>392</v>
      </c>
      <c r="F36" s="3" t="s">
        <v>39</v>
      </c>
      <c r="G36" s="3" t="s">
        <v>393</v>
      </c>
      <c r="H36" s="3" t="s">
        <v>277</v>
      </c>
      <c r="I36" s="3" t="s">
        <v>394</v>
      </c>
      <c r="J36" s="3" t="s">
        <v>43</v>
      </c>
      <c r="K36" s="3" t="s">
        <v>395</v>
      </c>
      <c r="L36" s="3" t="s">
        <v>396</v>
      </c>
      <c r="M36" s="3" t="s">
        <v>335</v>
      </c>
      <c r="N36" s="3" t="s">
        <v>336</v>
      </c>
      <c r="O36" s="3" t="s">
        <v>397</v>
      </c>
      <c r="P36" s="3" t="s">
        <v>237</v>
      </c>
      <c r="Q36" s="3" t="s">
        <v>398</v>
      </c>
      <c r="R36" s="2">
        <v>650</v>
      </c>
      <c r="S36" s="2">
        <v>50</v>
      </c>
      <c r="T36" s="2">
        <v>20</v>
      </c>
      <c r="U36" s="2">
        <v>720</v>
      </c>
      <c r="V36" s="2">
        <v>0</v>
      </c>
      <c r="W36" s="2">
        <v>720</v>
      </c>
      <c r="X36" s="2">
        <f t="shared" si="0"/>
        <v>720</v>
      </c>
      <c r="Y36" s="3" t="s">
        <v>51</v>
      </c>
      <c r="Z36" s="3" t="s">
        <v>399</v>
      </c>
      <c r="AA36" s="3" t="s">
        <v>70</v>
      </c>
      <c r="AB36" s="3" t="s">
        <v>302</v>
      </c>
      <c r="AC36" s="3" t="s">
        <v>55</v>
      </c>
      <c r="AD36" s="3" t="s">
        <v>56</v>
      </c>
    </row>
    <row r="37" ht="15.35" customHeight="1" spans="1:30">
      <c r="A37" s="2">
        <v>36</v>
      </c>
      <c r="B37" s="3" t="s">
        <v>400</v>
      </c>
      <c r="C37" s="3" t="s">
        <v>401</v>
      </c>
      <c r="D37" s="3" t="s">
        <v>37</v>
      </c>
      <c r="E37" s="3" t="s">
        <v>402</v>
      </c>
      <c r="F37" s="3" t="s">
        <v>39</v>
      </c>
      <c r="G37" s="3" t="s">
        <v>403</v>
      </c>
      <c r="H37" s="3" t="s">
        <v>142</v>
      </c>
      <c r="I37" s="3" t="s">
        <v>404</v>
      </c>
      <c r="J37" s="3" t="s">
        <v>43</v>
      </c>
      <c r="K37" s="3" t="s">
        <v>405</v>
      </c>
      <c r="L37" s="3" t="s">
        <v>406</v>
      </c>
      <c r="M37" s="3" t="s">
        <v>100</v>
      </c>
      <c r="N37" s="3" t="s">
        <v>101</v>
      </c>
      <c r="O37" s="3" t="s">
        <v>407</v>
      </c>
      <c r="P37" s="3" t="s">
        <v>149</v>
      </c>
      <c r="Q37" s="3" t="s">
        <v>408</v>
      </c>
      <c r="R37" s="2">
        <v>660</v>
      </c>
      <c r="S37" s="2">
        <v>50</v>
      </c>
      <c r="T37" s="2">
        <v>20</v>
      </c>
      <c r="U37" s="2">
        <v>730</v>
      </c>
      <c r="V37" s="2">
        <v>0</v>
      </c>
      <c r="W37" s="2">
        <v>730</v>
      </c>
      <c r="X37" s="2">
        <f t="shared" si="0"/>
        <v>730</v>
      </c>
      <c r="Y37" s="3" t="s">
        <v>51</v>
      </c>
      <c r="Z37" s="3" t="s">
        <v>409</v>
      </c>
      <c r="AA37" s="3" t="s">
        <v>70</v>
      </c>
      <c r="AB37" s="3" t="s">
        <v>92</v>
      </c>
      <c r="AC37" s="3" t="s">
        <v>55</v>
      </c>
      <c r="AD37" s="3" t="s">
        <v>56</v>
      </c>
    </row>
    <row r="38" ht="15.35" customHeight="1" spans="1:30">
      <c r="A38" s="2">
        <v>37</v>
      </c>
      <c r="B38" s="3" t="s">
        <v>410</v>
      </c>
      <c r="C38" s="3" t="s">
        <v>411</v>
      </c>
      <c r="D38" s="3" t="s">
        <v>37</v>
      </c>
      <c r="E38" s="3" t="s">
        <v>412</v>
      </c>
      <c r="F38" s="3" t="s">
        <v>39</v>
      </c>
      <c r="G38" s="3" t="s">
        <v>413</v>
      </c>
      <c r="H38" s="3" t="s">
        <v>252</v>
      </c>
      <c r="I38" s="3" t="s">
        <v>414</v>
      </c>
      <c r="J38" s="3" t="s">
        <v>43</v>
      </c>
      <c r="K38" s="3" t="s">
        <v>415</v>
      </c>
      <c r="L38" s="3" t="s">
        <v>416</v>
      </c>
      <c r="M38" s="3" t="s">
        <v>417</v>
      </c>
      <c r="N38" s="3" t="s">
        <v>418</v>
      </c>
      <c r="O38" s="3" t="s">
        <v>419</v>
      </c>
      <c r="P38" s="3" t="s">
        <v>282</v>
      </c>
      <c r="Q38" s="3" t="s">
        <v>420</v>
      </c>
      <c r="R38" s="2">
        <v>720</v>
      </c>
      <c r="S38" s="2">
        <v>50</v>
      </c>
      <c r="T38" s="2">
        <v>10</v>
      </c>
      <c r="U38" s="2">
        <v>780</v>
      </c>
      <c r="V38" s="2">
        <v>0</v>
      </c>
      <c r="W38" s="2">
        <v>780</v>
      </c>
      <c r="X38" s="2">
        <f t="shared" si="0"/>
        <v>780</v>
      </c>
      <c r="Y38" s="3" t="s">
        <v>51</v>
      </c>
      <c r="Z38" s="3" t="s">
        <v>421</v>
      </c>
      <c r="AA38" s="3" t="s">
        <v>70</v>
      </c>
      <c r="AB38" s="3" t="s">
        <v>92</v>
      </c>
      <c r="AC38" s="3" t="s">
        <v>55</v>
      </c>
      <c r="AD38" s="3" t="s">
        <v>56</v>
      </c>
    </row>
    <row r="39" ht="15.35" customHeight="1" spans="1:30">
      <c r="A39" s="2">
        <v>38</v>
      </c>
      <c r="B39" s="3" t="s">
        <v>422</v>
      </c>
      <c r="C39" s="3" t="s">
        <v>411</v>
      </c>
      <c r="D39" s="3" t="s">
        <v>37</v>
      </c>
      <c r="E39" s="3" t="s">
        <v>423</v>
      </c>
      <c r="F39" s="3" t="s">
        <v>39</v>
      </c>
      <c r="G39" s="3" t="s">
        <v>424</v>
      </c>
      <c r="H39" s="3" t="s">
        <v>343</v>
      </c>
      <c r="I39" s="3" t="s">
        <v>414</v>
      </c>
      <c r="J39" s="3" t="s">
        <v>43</v>
      </c>
      <c r="K39" s="3" t="s">
        <v>415</v>
      </c>
      <c r="L39" s="3" t="s">
        <v>416</v>
      </c>
      <c r="M39" s="3" t="s">
        <v>425</v>
      </c>
      <c r="N39" s="3" t="s">
        <v>426</v>
      </c>
      <c r="O39" s="3" t="s">
        <v>427</v>
      </c>
      <c r="P39" s="3" t="s">
        <v>49</v>
      </c>
      <c r="Q39" s="3" t="s">
        <v>428</v>
      </c>
      <c r="R39" s="2">
        <v>550</v>
      </c>
      <c r="S39" s="2">
        <v>50</v>
      </c>
      <c r="T39" s="2">
        <v>10</v>
      </c>
      <c r="U39" s="2">
        <v>610</v>
      </c>
      <c r="V39" s="2">
        <v>0</v>
      </c>
      <c r="W39" s="2">
        <v>610</v>
      </c>
      <c r="X39" s="2">
        <f t="shared" si="0"/>
        <v>610</v>
      </c>
      <c r="Y39" s="3" t="s">
        <v>51</v>
      </c>
      <c r="Z39" s="3" t="s">
        <v>421</v>
      </c>
      <c r="AA39" s="3" t="s">
        <v>70</v>
      </c>
      <c r="AB39" s="3" t="s">
        <v>324</v>
      </c>
      <c r="AC39" s="3" t="s">
        <v>55</v>
      </c>
      <c r="AD39" s="3" t="s">
        <v>56</v>
      </c>
    </row>
    <row r="40" ht="15.35" customHeight="1" spans="1:30">
      <c r="A40" s="2">
        <v>39</v>
      </c>
      <c r="B40" s="3" t="s">
        <v>429</v>
      </c>
      <c r="C40" s="3" t="s">
        <v>430</v>
      </c>
      <c r="D40" s="3" t="s">
        <v>37</v>
      </c>
      <c r="E40" s="3" t="s">
        <v>431</v>
      </c>
      <c r="F40" s="3" t="s">
        <v>39</v>
      </c>
      <c r="G40" s="3" t="s">
        <v>432</v>
      </c>
      <c r="H40" s="3" t="s">
        <v>155</v>
      </c>
      <c r="I40" s="3" t="s">
        <v>404</v>
      </c>
      <c r="J40" s="3" t="s">
        <v>43</v>
      </c>
      <c r="K40" s="3" t="s">
        <v>405</v>
      </c>
      <c r="L40" s="3" t="s">
        <v>406</v>
      </c>
      <c r="M40" s="3" t="s">
        <v>182</v>
      </c>
      <c r="N40" s="3" t="s">
        <v>183</v>
      </c>
      <c r="O40" s="3" t="s">
        <v>433</v>
      </c>
      <c r="P40" s="3" t="s">
        <v>49</v>
      </c>
      <c r="Q40" s="3" t="s">
        <v>434</v>
      </c>
      <c r="R40" s="2">
        <v>1590</v>
      </c>
      <c r="S40" s="2">
        <v>50</v>
      </c>
      <c r="T40" s="2">
        <v>20</v>
      </c>
      <c r="U40" s="2">
        <v>1660</v>
      </c>
      <c r="V40" s="2">
        <v>0</v>
      </c>
      <c r="W40" s="2">
        <v>1660</v>
      </c>
      <c r="X40" s="2">
        <f t="shared" si="0"/>
        <v>1660</v>
      </c>
      <c r="Y40" s="3" t="s">
        <v>51</v>
      </c>
      <c r="Z40" s="3" t="s">
        <v>409</v>
      </c>
      <c r="AA40" s="3" t="s">
        <v>70</v>
      </c>
      <c r="AB40" s="3" t="s">
        <v>54</v>
      </c>
      <c r="AC40" s="3" t="s">
        <v>55</v>
      </c>
      <c r="AD40" s="3" t="s">
        <v>56</v>
      </c>
    </row>
    <row r="41" ht="15.35" customHeight="1" spans="1:30">
      <c r="A41" s="2">
        <v>40</v>
      </c>
      <c r="B41" s="3" t="s">
        <v>435</v>
      </c>
      <c r="C41" s="3" t="s">
        <v>436</v>
      </c>
      <c r="D41" s="3" t="s">
        <v>37</v>
      </c>
      <c r="E41" s="3" t="s">
        <v>437</v>
      </c>
      <c r="F41" s="3" t="s">
        <v>39</v>
      </c>
      <c r="G41" s="3" t="s">
        <v>438</v>
      </c>
      <c r="H41" s="3" t="s">
        <v>142</v>
      </c>
      <c r="I41" s="3" t="s">
        <v>380</v>
      </c>
      <c r="J41" s="3" t="s">
        <v>43</v>
      </c>
      <c r="K41" s="3" t="s">
        <v>381</v>
      </c>
      <c r="L41" s="3" t="s">
        <v>382</v>
      </c>
      <c r="M41" s="3" t="s">
        <v>100</v>
      </c>
      <c r="N41" s="3" t="s">
        <v>101</v>
      </c>
      <c r="O41" s="3" t="s">
        <v>407</v>
      </c>
      <c r="P41" s="3" t="s">
        <v>149</v>
      </c>
      <c r="Q41" s="3" t="s">
        <v>408</v>
      </c>
      <c r="R41" s="2">
        <v>660</v>
      </c>
      <c r="S41" s="2">
        <v>50</v>
      </c>
      <c r="T41" s="2">
        <v>20</v>
      </c>
      <c r="U41" s="2">
        <v>730</v>
      </c>
      <c r="V41" s="2">
        <v>0</v>
      </c>
      <c r="W41" s="2">
        <v>730</v>
      </c>
      <c r="X41" s="2">
        <f t="shared" si="0"/>
        <v>730</v>
      </c>
      <c r="Y41" s="3" t="s">
        <v>51</v>
      </c>
      <c r="Z41" s="3" t="s">
        <v>385</v>
      </c>
      <c r="AA41" s="3" t="s">
        <v>70</v>
      </c>
      <c r="AB41" s="3" t="s">
        <v>302</v>
      </c>
      <c r="AC41" s="3" t="s">
        <v>55</v>
      </c>
      <c r="AD41" s="3" t="s">
        <v>56</v>
      </c>
    </row>
    <row r="42" ht="15.35" customHeight="1" spans="1:30">
      <c r="A42" s="2">
        <v>41</v>
      </c>
      <c r="B42" s="3" t="s">
        <v>439</v>
      </c>
      <c r="C42" s="3" t="s">
        <v>440</v>
      </c>
      <c r="D42" s="3" t="s">
        <v>37</v>
      </c>
      <c r="E42" s="3" t="s">
        <v>441</v>
      </c>
      <c r="F42" s="3" t="s">
        <v>39</v>
      </c>
      <c r="G42" s="3" t="s">
        <v>442</v>
      </c>
      <c r="H42" s="3" t="s">
        <v>61</v>
      </c>
      <c r="I42" s="3" t="s">
        <v>443</v>
      </c>
      <c r="J42" s="3" t="s">
        <v>43</v>
      </c>
      <c r="K42" s="3" t="s">
        <v>444</v>
      </c>
      <c r="L42" s="3" t="s">
        <v>445</v>
      </c>
      <c r="M42" s="3" t="s">
        <v>446</v>
      </c>
      <c r="N42" s="3" t="s">
        <v>447</v>
      </c>
      <c r="O42" s="3" t="s">
        <v>448</v>
      </c>
      <c r="P42" s="3" t="s">
        <v>129</v>
      </c>
      <c r="Q42" s="3" t="s">
        <v>449</v>
      </c>
      <c r="R42" s="2">
        <v>510</v>
      </c>
      <c r="S42" s="2">
        <v>50</v>
      </c>
      <c r="T42" s="2">
        <v>20</v>
      </c>
      <c r="U42" s="2">
        <v>580</v>
      </c>
      <c r="V42" s="2">
        <v>0</v>
      </c>
      <c r="W42" s="2">
        <v>580</v>
      </c>
      <c r="X42" s="2">
        <f t="shared" si="0"/>
        <v>580</v>
      </c>
      <c r="Y42" s="3" t="s">
        <v>51</v>
      </c>
      <c r="Z42" s="3" t="s">
        <v>450</v>
      </c>
      <c r="AA42" s="3" t="s">
        <v>70</v>
      </c>
      <c r="AB42" s="3" t="s">
        <v>54</v>
      </c>
      <c r="AC42" s="3" t="s">
        <v>55</v>
      </c>
      <c r="AD42" s="3" t="s">
        <v>138</v>
      </c>
    </row>
    <row r="43" ht="15.35" customHeight="1" spans="1:30">
      <c r="A43" s="2">
        <v>42</v>
      </c>
      <c r="B43" s="3" t="s">
        <v>451</v>
      </c>
      <c r="C43" s="3" t="s">
        <v>452</v>
      </c>
      <c r="D43" s="3" t="s">
        <v>37</v>
      </c>
      <c r="E43" s="3" t="s">
        <v>453</v>
      </c>
      <c r="F43" s="3" t="s">
        <v>39</v>
      </c>
      <c r="G43" s="3" t="s">
        <v>454</v>
      </c>
      <c r="H43" s="3" t="s">
        <v>61</v>
      </c>
      <c r="I43" s="3" t="s">
        <v>443</v>
      </c>
      <c r="J43" s="3" t="s">
        <v>43</v>
      </c>
      <c r="K43" s="3" t="s">
        <v>444</v>
      </c>
      <c r="L43" s="3" t="s">
        <v>445</v>
      </c>
      <c r="M43" s="3" t="s">
        <v>455</v>
      </c>
      <c r="N43" s="3" t="s">
        <v>456</v>
      </c>
      <c r="O43" s="3" t="s">
        <v>457</v>
      </c>
      <c r="P43" s="3" t="s">
        <v>67</v>
      </c>
      <c r="Q43" s="3" t="s">
        <v>458</v>
      </c>
      <c r="R43" s="2">
        <v>660</v>
      </c>
      <c r="S43" s="2">
        <v>50</v>
      </c>
      <c r="T43" s="2">
        <v>20</v>
      </c>
      <c r="U43" s="2">
        <v>730</v>
      </c>
      <c r="V43" s="2">
        <v>0</v>
      </c>
      <c r="W43" s="2">
        <v>730</v>
      </c>
      <c r="X43" s="2">
        <f t="shared" si="0"/>
        <v>730</v>
      </c>
      <c r="Y43" s="3" t="s">
        <v>51</v>
      </c>
      <c r="Z43" s="3" t="s">
        <v>450</v>
      </c>
      <c r="AA43" s="3" t="s">
        <v>70</v>
      </c>
      <c r="AB43" s="3" t="s">
        <v>54</v>
      </c>
      <c r="AC43" s="3" t="s">
        <v>55</v>
      </c>
      <c r="AD43" s="3" t="s">
        <v>138</v>
      </c>
    </row>
    <row r="44" ht="15.35" customHeight="1" spans="1:30">
      <c r="A44" s="2">
        <v>43</v>
      </c>
      <c r="B44" s="3" t="s">
        <v>459</v>
      </c>
      <c r="C44" s="3" t="s">
        <v>460</v>
      </c>
      <c r="D44" s="3" t="s">
        <v>348</v>
      </c>
      <c r="E44" s="3" t="s">
        <v>461</v>
      </c>
      <c r="F44" s="3" t="s">
        <v>350</v>
      </c>
      <c r="G44" s="3" t="s">
        <v>462</v>
      </c>
      <c r="H44" s="3" t="s">
        <v>463</v>
      </c>
      <c r="I44" s="3" t="s">
        <v>464</v>
      </c>
      <c r="J44" s="3" t="s">
        <v>43</v>
      </c>
      <c r="K44" s="3" t="s">
        <v>465</v>
      </c>
      <c r="L44" s="3" t="s">
        <v>466</v>
      </c>
      <c r="M44" s="3" t="s">
        <v>467</v>
      </c>
      <c r="N44" s="3" t="s">
        <v>468</v>
      </c>
      <c r="O44" s="3" t="s">
        <v>469</v>
      </c>
      <c r="P44" s="3" t="s">
        <v>282</v>
      </c>
      <c r="Q44" s="3" t="s">
        <v>470</v>
      </c>
      <c r="R44" s="2">
        <v>2700</v>
      </c>
      <c r="S44" s="2">
        <v>0</v>
      </c>
      <c r="T44" s="2">
        <v>291</v>
      </c>
      <c r="U44" s="2">
        <v>2991</v>
      </c>
      <c r="V44" s="2">
        <v>0</v>
      </c>
      <c r="W44" s="2">
        <v>2991</v>
      </c>
      <c r="X44" s="2">
        <f t="shared" si="0"/>
        <v>2991</v>
      </c>
      <c r="Y44" s="3" t="s">
        <v>51</v>
      </c>
      <c r="Z44" s="3" t="s">
        <v>471</v>
      </c>
      <c r="AA44" s="3" t="s">
        <v>53</v>
      </c>
      <c r="AB44" s="3" t="s">
        <v>92</v>
      </c>
      <c r="AC44" s="3" t="s">
        <v>362</v>
      </c>
      <c r="AD44" s="3" t="s">
        <v>56</v>
      </c>
    </row>
    <row r="45" ht="15.35" customHeight="1" spans="1:30">
      <c r="A45" s="2">
        <v>44</v>
      </c>
      <c r="B45" s="3" t="s">
        <v>472</v>
      </c>
      <c r="C45" s="3" t="s">
        <v>473</v>
      </c>
      <c r="D45" s="3" t="s">
        <v>37</v>
      </c>
      <c r="E45" s="3" t="s">
        <v>474</v>
      </c>
      <c r="F45" s="3" t="s">
        <v>39</v>
      </c>
      <c r="G45" s="3" t="s">
        <v>475</v>
      </c>
      <c r="H45" s="3" t="s">
        <v>155</v>
      </c>
      <c r="I45" s="3" t="s">
        <v>476</v>
      </c>
      <c r="J45" s="3" t="s">
        <v>43</v>
      </c>
      <c r="K45" s="3" t="s">
        <v>477</v>
      </c>
      <c r="L45" s="3" t="s">
        <v>478</v>
      </c>
      <c r="M45" s="3" t="s">
        <v>479</v>
      </c>
      <c r="N45" s="3" t="s">
        <v>480</v>
      </c>
      <c r="O45" s="3" t="s">
        <v>481</v>
      </c>
      <c r="P45" s="3" t="s">
        <v>214</v>
      </c>
      <c r="Q45" s="3" t="s">
        <v>482</v>
      </c>
      <c r="R45" s="2">
        <v>740</v>
      </c>
      <c r="S45" s="2">
        <v>50</v>
      </c>
      <c r="T45" s="2">
        <v>20</v>
      </c>
      <c r="U45" s="2">
        <v>810</v>
      </c>
      <c r="V45" s="2">
        <v>0</v>
      </c>
      <c r="W45" s="2">
        <v>810</v>
      </c>
      <c r="X45" s="2">
        <f t="shared" si="0"/>
        <v>810</v>
      </c>
      <c r="Y45" s="3" t="s">
        <v>51</v>
      </c>
      <c r="Z45" s="3" t="s">
        <v>483</v>
      </c>
      <c r="AA45" s="3" t="s">
        <v>70</v>
      </c>
      <c r="AB45" s="3" t="s">
        <v>302</v>
      </c>
      <c r="AC45" s="3" t="s">
        <v>55</v>
      </c>
      <c r="AD45" s="3" t="s">
        <v>56</v>
      </c>
    </row>
    <row r="46" ht="15.35" customHeight="1" spans="1:30">
      <c r="A46" s="2">
        <v>45</v>
      </c>
      <c r="B46" s="3" t="s">
        <v>484</v>
      </c>
      <c r="C46" s="3" t="s">
        <v>485</v>
      </c>
      <c r="D46" s="3" t="s">
        <v>37</v>
      </c>
      <c r="E46" s="3" t="s">
        <v>486</v>
      </c>
      <c r="F46" s="3" t="s">
        <v>39</v>
      </c>
      <c r="G46" s="3" t="s">
        <v>487</v>
      </c>
      <c r="H46" s="3" t="s">
        <v>488</v>
      </c>
      <c r="I46" s="3" t="s">
        <v>489</v>
      </c>
      <c r="J46" s="3" t="s">
        <v>43</v>
      </c>
      <c r="K46" s="3" t="s">
        <v>490</v>
      </c>
      <c r="L46" s="3" t="s">
        <v>491</v>
      </c>
      <c r="M46" s="3" t="s">
        <v>492</v>
      </c>
      <c r="N46" s="3" t="s">
        <v>493</v>
      </c>
      <c r="O46" s="3" t="s">
        <v>494</v>
      </c>
      <c r="P46" s="3" t="s">
        <v>282</v>
      </c>
      <c r="Q46" s="3" t="s">
        <v>495</v>
      </c>
      <c r="R46" s="2">
        <v>710</v>
      </c>
      <c r="S46" s="2">
        <v>50</v>
      </c>
      <c r="T46" s="2">
        <v>20</v>
      </c>
      <c r="U46" s="2">
        <v>780</v>
      </c>
      <c r="V46" s="2">
        <v>0</v>
      </c>
      <c r="W46" s="2">
        <v>780</v>
      </c>
      <c r="X46" s="2">
        <f t="shared" si="0"/>
        <v>780</v>
      </c>
      <c r="Y46" s="3" t="s">
        <v>51</v>
      </c>
      <c r="Z46" s="3" t="s">
        <v>496</v>
      </c>
      <c r="AA46" s="3" t="s">
        <v>70</v>
      </c>
      <c r="AB46" s="3" t="s">
        <v>54</v>
      </c>
      <c r="AC46" s="3" t="s">
        <v>55</v>
      </c>
      <c r="AD46" s="3" t="s">
        <v>56</v>
      </c>
    </row>
    <row r="47" ht="15.35" customHeight="1" spans="1:30">
      <c r="A47" s="2">
        <v>46</v>
      </c>
      <c r="B47" s="3" t="s">
        <v>497</v>
      </c>
      <c r="C47" s="3" t="s">
        <v>498</v>
      </c>
      <c r="D47" s="3" t="s">
        <v>37</v>
      </c>
      <c r="E47" s="3" t="s">
        <v>499</v>
      </c>
      <c r="F47" s="3" t="s">
        <v>39</v>
      </c>
      <c r="G47" s="3" t="s">
        <v>500</v>
      </c>
      <c r="H47" s="3" t="s">
        <v>488</v>
      </c>
      <c r="I47" s="3" t="s">
        <v>501</v>
      </c>
      <c r="J47" s="3" t="s">
        <v>43</v>
      </c>
      <c r="K47" s="3" t="s">
        <v>502</v>
      </c>
      <c r="L47" s="3" t="s">
        <v>503</v>
      </c>
      <c r="M47" s="3" t="s">
        <v>417</v>
      </c>
      <c r="N47" s="3" t="s">
        <v>418</v>
      </c>
      <c r="O47" s="3" t="s">
        <v>504</v>
      </c>
      <c r="P47" s="3" t="s">
        <v>149</v>
      </c>
      <c r="Q47" s="3" t="s">
        <v>505</v>
      </c>
      <c r="R47" s="2">
        <v>510</v>
      </c>
      <c r="S47" s="2">
        <v>50</v>
      </c>
      <c r="T47" s="2">
        <v>10</v>
      </c>
      <c r="U47" s="2">
        <v>570</v>
      </c>
      <c r="V47" s="2">
        <v>0</v>
      </c>
      <c r="W47" s="2">
        <v>570</v>
      </c>
      <c r="X47" s="2">
        <f t="shared" si="0"/>
        <v>570</v>
      </c>
      <c r="Y47" s="3" t="s">
        <v>51</v>
      </c>
      <c r="Z47" s="3" t="s">
        <v>506</v>
      </c>
      <c r="AA47" s="3" t="s">
        <v>70</v>
      </c>
      <c r="AB47" s="3" t="s">
        <v>54</v>
      </c>
      <c r="AC47" s="3" t="s">
        <v>55</v>
      </c>
      <c r="AD47" s="3" t="s">
        <v>56</v>
      </c>
    </row>
    <row r="48" ht="15.35" customHeight="1" spans="1:30">
      <c r="A48" s="2">
        <v>47</v>
      </c>
      <c r="B48" s="3" t="s">
        <v>507</v>
      </c>
      <c r="C48" s="3" t="s">
        <v>508</v>
      </c>
      <c r="D48" s="3" t="s">
        <v>37</v>
      </c>
      <c r="E48" s="3" t="s">
        <v>509</v>
      </c>
      <c r="F48" s="3" t="s">
        <v>39</v>
      </c>
      <c r="G48" s="3" t="s">
        <v>510</v>
      </c>
      <c r="H48" s="3" t="s">
        <v>96</v>
      </c>
      <c r="I48" s="3" t="s">
        <v>511</v>
      </c>
      <c r="J48" s="3" t="s">
        <v>43</v>
      </c>
      <c r="K48" s="3" t="s">
        <v>512</v>
      </c>
      <c r="L48" s="3" t="s">
        <v>513</v>
      </c>
      <c r="M48" s="3" t="s">
        <v>514</v>
      </c>
      <c r="N48" s="3" t="s">
        <v>515</v>
      </c>
      <c r="O48" s="3" t="s">
        <v>516</v>
      </c>
      <c r="P48" s="3" t="s">
        <v>517</v>
      </c>
      <c r="Q48" s="3" t="s">
        <v>518</v>
      </c>
      <c r="R48" s="2">
        <v>670</v>
      </c>
      <c r="S48" s="2">
        <v>50</v>
      </c>
      <c r="T48" s="2">
        <v>20</v>
      </c>
      <c r="U48" s="2">
        <v>740</v>
      </c>
      <c r="V48" s="2">
        <v>0</v>
      </c>
      <c r="W48" s="2">
        <v>740</v>
      </c>
      <c r="X48" s="2">
        <f t="shared" si="0"/>
        <v>740</v>
      </c>
      <c r="Y48" s="3" t="s">
        <v>51</v>
      </c>
      <c r="Z48" s="3" t="s">
        <v>519</v>
      </c>
      <c r="AA48" s="3" t="s">
        <v>70</v>
      </c>
      <c r="AB48" s="3" t="s">
        <v>302</v>
      </c>
      <c r="AC48" s="3" t="s">
        <v>55</v>
      </c>
      <c r="AD48" s="3" t="s">
        <v>56</v>
      </c>
    </row>
    <row r="49" ht="15.35" customHeight="1" spans="1:30">
      <c r="A49" s="2">
        <v>48</v>
      </c>
      <c r="B49" s="3" t="s">
        <v>520</v>
      </c>
      <c r="C49" s="3" t="s">
        <v>521</v>
      </c>
      <c r="D49" s="3" t="s">
        <v>37</v>
      </c>
      <c r="E49" s="3" t="s">
        <v>522</v>
      </c>
      <c r="F49" s="3" t="s">
        <v>39</v>
      </c>
      <c r="G49" s="3" t="s">
        <v>523</v>
      </c>
      <c r="H49" s="3" t="s">
        <v>96</v>
      </c>
      <c r="I49" s="3" t="s">
        <v>524</v>
      </c>
      <c r="J49" s="3" t="s">
        <v>43</v>
      </c>
      <c r="K49" s="3" t="s">
        <v>525</v>
      </c>
      <c r="L49" s="3" t="s">
        <v>526</v>
      </c>
      <c r="M49" s="3" t="s">
        <v>514</v>
      </c>
      <c r="N49" s="3" t="s">
        <v>515</v>
      </c>
      <c r="O49" s="3" t="s">
        <v>516</v>
      </c>
      <c r="P49" s="3" t="s">
        <v>517</v>
      </c>
      <c r="Q49" s="3" t="s">
        <v>518</v>
      </c>
      <c r="R49" s="2">
        <v>670</v>
      </c>
      <c r="S49" s="2">
        <v>50</v>
      </c>
      <c r="T49" s="2">
        <v>20</v>
      </c>
      <c r="U49" s="2">
        <v>740</v>
      </c>
      <c r="V49" s="2">
        <v>0</v>
      </c>
      <c r="W49" s="2">
        <v>740</v>
      </c>
      <c r="X49" s="2">
        <f t="shared" si="0"/>
        <v>740</v>
      </c>
      <c r="Y49" s="3" t="s">
        <v>51</v>
      </c>
      <c r="Z49" s="3" t="s">
        <v>527</v>
      </c>
      <c r="AA49" s="3" t="s">
        <v>70</v>
      </c>
      <c r="AB49" s="3" t="s">
        <v>302</v>
      </c>
      <c r="AC49" s="3" t="s">
        <v>55</v>
      </c>
      <c r="AD49" s="3" t="s">
        <v>56</v>
      </c>
    </row>
    <row r="50" ht="15.35" customHeight="1" spans="1:30">
      <c r="A50" s="2">
        <v>49</v>
      </c>
      <c r="B50" s="3" t="s">
        <v>528</v>
      </c>
      <c r="C50" s="3" t="s">
        <v>521</v>
      </c>
      <c r="D50" s="3" t="s">
        <v>37</v>
      </c>
      <c r="E50" s="3" t="s">
        <v>529</v>
      </c>
      <c r="F50" s="3" t="s">
        <v>39</v>
      </c>
      <c r="G50" s="3" t="s">
        <v>530</v>
      </c>
      <c r="H50" s="3" t="s">
        <v>96</v>
      </c>
      <c r="I50" s="3" t="s">
        <v>511</v>
      </c>
      <c r="J50" s="3" t="s">
        <v>43</v>
      </c>
      <c r="K50" s="3" t="s">
        <v>512</v>
      </c>
      <c r="L50" s="3" t="s">
        <v>513</v>
      </c>
      <c r="M50" s="3" t="s">
        <v>531</v>
      </c>
      <c r="N50" s="3" t="s">
        <v>532</v>
      </c>
      <c r="O50" s="3" t="s">
        <v>533</v>
      </c>
      <c r="P50" s="3" t="s">
        <v>129</v>
      </c>
      <c r="Q50" s="3" t="s">
        <v>534</v>
      </c>
      <c r="R50" s="2">
        <v>1140</v>
      </c>
      <c r="S50" s="2">
        <v>50</v>
      </c>
      <c r="T50" s="2">
        <v>20</v>
      </c>
      <c r="U50" s="2">
        <v>1210</v>
      </c>
      <c r="V50" s="2">
        <v>0</v>
      </c>
      <c r="W50" s="2">
        <v>1210</v>
      </c>
      <c r="X50" s="2">
        <f t="shared" si="0"/>
        <v>1210</v>
      </c>
      <c r="Y50" s="3" t="s">
        <v>51</v>
      </c>
      <c r="Z50" s="3" t="s">
        <v>519</v>
      </c>
      <c r="AA50" s="3" t="s">
        <v>70</v>
      </c>
      <c r="AB50" s="3" t="s">
        <v>302</v>
      </c>
      <c r="AC50" s="3" t="s">
        <v>55</v>
      </c>
      <c r="AD50" s="3" t="s">
        <v>56</v>
      </c>
    </row>
    <row r="51" ht="15.35" customHeight="1" spans="1:30">
      <c r="A51" s="2">
        <v>50</v>
      </c>
      <c r="B51" s="3" t="s">
        <v>535</v>
      </c>
      <c r="C51" s="3" t="s">
        <v>528</v>
      </c>
      <c r="D51" s="3" t="s">
        <v>37</v>
      </c>
      <c r="E51" s="3" t="s">
        <v>536</v>
      </c>
      <c r="F51" s="3" t="s">
        <v>39</v>
      </c>
      <c r="G51" s="3" t="s">
        <v>537</v>
      </c>
      <c r="H51" s="3" t="s">
        <v>96</v>
      </c>
      <c r="I51" s="3" t="s">
        <v>524</v>
      </c>
      <c r="J51" s="3" t="s">
        <v>43</v>
      </c>
      <c r="K51" s="3" t="s">
        <v>525</v>
      </c>
      <c r="L51" s="3" t="s">
        <v>526</v>
      </c>
      <c r="M51" s="3" t="s">
        <v>531</v>
      </c>
      <c r="N51" s="3" t="s">
        <v>532</v>
      </c>
      <c r="O51" s="3" t="s">
        <v>533</v>
      </c>
      <c r="P51" s="3" t="s">
        <v>129</v>
      </c>
      <c r="Q51" s="3" t="s">
        <v>534</v>
      </c>
      <c r="R51" s="2">
        <v>1140</v>
      </c>
      <c r="S51" s="2">
        <v>50</v>
      </c>
      <c r="T51" s="2">
        <v>20</v>
      </c>
      <c r="U51" s="2">
        <v>1210</v>
      </c>
      <c r="V51" s="2">
        <v>0</v>
      </c>
      <c r="W51" s="2">
        <v>1210</v>
      </c>
      <c r="X51" s="2">
        <f t="shared" si="0"/>
        <v>1210</v>
      </c>
      <c r="Y51" s="3" t="s">
        <v>51</v>
      </c>
      <c r="Z51" s="3" t="s">
        <v>527</v>
      </c>
      <c r="AA51" s="3" t="s">
        <v>70</v>
      </c>
      <c r="AB51" s="3" t="s">
        <v>324</v>
      </c>
      <c r="AC51" s="3" t="s">
        <v>55</v>
      </c>
      <c r="AD51" s="3" t="s">
        <v>56</v>
      </c>
    </row>
    <row r="52" ht="15.35" customHeight="1" spans="1:30">
      <c r="A52" s="2">
        <v>51</v>
      </c>
      <c r="B52" s="3" t="s">
        <v>538</v>
      </c>
      <c r="C52" s="3" t="s">
        <v>539</v>
      </c>
      <c r="D52" s="3" t="s">
        <v>37</v>
      </c>
      <c r="E52" s="3" t="s">
        <v>540</v>
      </c>
      <c r="F52" s="3" t="s">
        <v>39</v>
      </c>
      <c r="G52" s="3" t="s">
        <v>541</v>
      </c>
      <c r="H52" s="3" t="s">
        <v>61</v>
      </c>
      <c r="I52" s="3" t="s">
        <v>542</v>
      </c>
      <c r="J52" s="3" t="s">
        <v>43</v>
      </c>
      <c r="K52" s="3" t="s">
        <v>543</v>
      </c>
      <c r="L52" s="3" t="s">
        <v>544</v>
      </c>
      <c r="M52" s="3" t="s">
        <v>531</v>
      </c>
      <c r="N52" s="3" t="s">
        <v>532</v>
      </c>
      <c r="O52" s="3" t="s">
        <v>545</v>
      </c>
      <c r="P52" s="3" t="s">
        <v>129</v>
      </c>
      <c r="Q52" s="3" t="s">
        <v>546</v>
      </c>
      <c r="R52" s="2">
        <v>850</v>
      </c>
      <c r="S52" s="2">
        <v>50</v>
      </c>
      <c r="T52" s="2">
        <v>20</v>
      </c>
      <c r="U52" s="2">
        <v>920</v>
      </c>
      <c r="V52" s="2">
        <v>0</v>
      </c>
      <c r="W52" s="2">
        <v>920</v>
      </c>
      <c r="X52" s="2">
        <f t="shared" si="0"/>
        <v>920</v>
      </c>
      <c r="Y52" s="3" t="s">
        <v>51</v>
      </c>
      <c r="Z52" s="3" t="s">
        <v>547</v>
      </c>
      <c r="AA52" s="3" t="s">
        <v>70</v>
      </c>
      <c r="AB52" s="3" t="s">
        <v>54</v>
      </c>
      <c r="AC52" s="3" t="s">
        <v>55</v>
      </c>
      <c r="AD52" s="3" t="s">
        <v>56</v>
      </c>
    </row>
    <row r="53" ht="15.35" customHeight="1" spans="1:30">
      <c r="A53" s="2">
        <v>52</v>
      </c>
      <c r="B53" s="3" t="s">
        <v>548</v>
      </c>
      <c r="C53" s="3" t="s">
        <v>549</v>
      </c>
      <c r="D53" s="3" t="s">
        <v>37</v>
      </c>
      <c r="E53" s="3" t="s">
        <v>550</v>
      </c>
      <c r="F53" s="3" t="s">
        <v>39</v>
      </c>
      <c r="G53" s="3" t="s">
        <v>551</v>
      </c>
      <c r="H53" s="3" t="s">
        <v>142</v>
      </c>
      <c r="I53" s="3" t="s">
        <v>542</v>
      </c>
      <c r="J53" s="3" t="s">
        <v>43</v>
      </c>
      <c r="K53" s="3" t="s">
        <v>543</v>
      </c>
      <c r="L53" s="3" t="s">
        <v>544</v>
      </c>
      <c r="M53" s="3" t="s">
        <v>514</v>
      </c>
      <c r="N53" s="3" t="s">
        <v>515</v>
      </c>
      <c r="O53" s="3" t="s">
        <v>552</v>
      </c>
      <c r="P53" s="3" t="s">
        <v>149</v>
      </c>
      <c r="Q53" s="3" t="s">
        <v>553</v>
      </c>
      <c r="R53" s="2">
        <v>670</v>
      </c>
      <c r="S53" s="2">
        <v>50</v>
      </c>
      <c r="T53" s="2">
        <v>20</v>
      </c>
      <c r="U53" s="2">
        <v>740</v>
      </c>
      <c r="V53" s="2">
        <v>0</v>
      </c>
      <c r="W53" s="2">
        <v>740</v>
      </c>
      <c r="X53" s="2">
        <f t="shared" si="0"/>
        <v>740</v>
      </c>
      <c r="Y53" s="3" t="s">
        <v>51</v>
      </c>
      <c r="Z53" s="3" t="s">
        <v>547</v>
      </c>
      <c r="AA53" s="3" t="s">
        <v>70</v>
      </c>
      <c r="AB53" s="3" t="s">
        <v>324</v>
      </c>
      <c r="AC53" s="3" t="s">
        <v>55</v>
      </c>
      <c r="AD53" s="3" t="s">
        <v>56</v>
      </c>
    </row>
    <row r="54" ht="15.35" customHeight="1" spans="1:30">
      <c r="A54" s="2">
        <v>53</v>
      </c>
      <c r="B54" s="3" t="s">
        <v>554</v>
      </c>
      <c r="C54" s="3" t="s">
        <v>549</v>
      </c>
      <c r="D54" s="3" t="s">
        <v>37</v>
      </c>
      <c r="E54" s="3" t="s">
        <v>555</v>
      </c>
      <c r="F54" s="3" t="s">
        <v>39</v>
      </c>
      <c r="G54" s="3" t="s">
        <v>556</v>
      </c>
      <c r="H54" s="3" t="s">
        <v>155</v>
      </c>
      <c r="I54" s="3" t="s">
        <v>156</v>
      </c>
      <c r="J54" s="3" t="s">
        <v>43</v>
      </c>
      <c r="K54" s="3" t="s">
        <v>157</v>
      </c>
      <c r="L54" s="3" t="s">
        <v>158</v>
      </c>
      <c r="M54" s="3" t="s">
        <v>182</v>
      </c>
      <c r="N54" s="3" t="s">
        <v>183</v>
      </c>
      <c r="O54" s="3" t="s">
        <v>557</v>
      </c>
      <c r="P54" s="3" t="s">
        <v>161</v>
      </c>
      <c r="Q54" s="3" t="s">
        <v>558</v>
      </c>
      <c r="R54" s="2">
        <v>1000</v>
      </c>
      <c r="S54" s="2">
        <v>50</v>
      </c>
      <c r="T54" s="2">
        <v>20</v>
      </c>
      <c r="U54" s="2">
        <v>1070</v>
      </c>
      <c r="V54" s="2">
        <v>0</v>
      </c>
      <c r="W54" s="2">
        <v>1070</v>
      </c>
      <c r="X54" s="2">
        <f t="shared" si="0"/>
        <v>1070</v>
      </c>
      <c r="Y54" s="3" t="s">
        <v>51</v>
      </c>
      <c r="Z54" s="3" t="s">
        <v>559</v>
      </c>
      <c r="AA54" s="3" t="s">
        <v>70</v>
      </c>
      <c r="AB54" s="3" t="s">
        <v>324</v>
      </c>
      <c r="AC54" s="3" t="s">
        <v>55</v>
      </c>
      <c r="AD54" s="3" t="s">
        <v>56</v>
      </c>
    </row>
    <row r="55" ht="15.35" customHeight="1" spans="1:30">
      <c r="A55" s="2">
        <v>54</v>
      </c>
      <c r="B55" s="3" t="s">
        <v>560</v>
      </c>
      <c r="C55" s="3" t="s">
        <v>561</v>
      </c>
      <c r="D55" s="3" t="s">
        <v>37</v>
      </c>
      <c r="E55" s="3" t="s">
        <v>562</v>
      </c>
      <c r="F55" s="3" t="s">
        <v>39</v>
      </c>
      <c r="G55" s="3" t="s">
        <v>563</v>
      </c>
      <c r="H55" s="3" t="s">
        <v>142</v>
      </c>
      <c r="I55" s="3" t="s">
        <v>564</v>
      </c>
      <c r="J55" s="3" t="s">
        <v>43</v>
      </c>
      <c r="K55" s="3" t="s">
        <v>565</v>
      </c>
      <c r="L55" s="3" t="s">
        <v>566</v>
      </c>
      <c r="M55" s="3" t="s">
        <v>256</v>
      </c>
      <c r="N55" s="3" t="s">
        <v>257</v>
      </c>
      <c r="O55" s="3" t="s">
        <v>567</v>
      </c>
      <c r="P55" s="3" t="s">
        <v>117</v>
      </c>
      <c r="Q55" s="3" t="s">
        <v>568</v>
      </c>
      <c r="R55" s="2">
        <v>770</v>
      </c>
      <c r="S55" s="2">
        <v>50</v>
      </c>
      <c r="T55" s="2">
        <v>10</v>
      </c>
      <c r="U55" s="2">
        <v>830</v>
      </c>
      <c r="V55" s="2">
        <v>0</v>
      </c>
      <c r="W55" s="2">
        <v>830</v>
      </c>
      <c r="X55" s="2">
        <f t="shared" si="0"/>
        <v>830</v>
      </c>
      <c r="Y55" s="3" t="s">
        <v>51</v>
      </c>
      <c r="Z55" s="3" t="s">
        <v>569</v>
      </c>
      <c r="AA55" s="3" t="s">
        <v>70</v>
      </c>
      <c r="AB55" s="3" t="s">
        <v>54</v>
      </c>
      <c r="AC55" s="3" t="s">
        <v>55</v>
      </c>
      <c r="AD55" s="3" t="s">
        <v>56</v>
      </c>
    </row>
    <row r="56" ht="15.35" customHeight="1" spans="1:30">
      <c r="A56" s="2">
        <v>55</v>
      </c>
      <c r="B56" s="3" t="s">
        <v>570</v>
      </c>
      <c r="C56" s="3" t="s">
        <v>571</v>
      </c>
      <c r="D56" s="3" t="s">
        <v>37</v>
      </c>
      <c r="E56" s="3" t="s">
        <v>572</v>
      </c>
      <c r="F56" s="3" t="s">
        <v>39</v>
      </c>
      <c r="G56" s="3" t="s">
        <v>573</v>
      </c>
      <c r="H56" s="3" t="s">
        <v>155</v>
      </c>
      <c r="I56" s="3" t="s">
        <v>574</v>
      </c>
      <c r="J56" s="3" t="s">
        <v>43</v>
      </c>
      <c r="K56" s="3" t="s">
        <v>575</v>
      </c>
      <c r="L56" s="3" t="s">
        <v>576</v>
      </c>
      <c r="M56" s="3" t="s">
        <v>159</v>
      </c>
      <c r="N56" s="3" t="s">
        <v>101</v>
      </c>
      <c r="O56" s="3" t="s">
        <v>577</v>
      </c>
      <c r="P56" s="3" t="s">
        <v>237</v>
      </c>
      <c r="Q56" s="3" t="s">
        <v>578</v>
      </c>
      <c r="R56" s="2">
        <v>550</v>
      </c>
      <c r="S56" s="2">
        <v>50</v>
      </c>
      <c r="T56" s="2">
        <v>20</v>
      </c>
      <c r="U56" s="2">
        <v>620</v>
      </c>
      <c r="V56" s="2">
        <v>0</v>
      </c>
      <c r="W56" s="2">
        <v>620</v>
      </c>
      <c r="X56" s="2">
        <f t="shared" si="0"/>
        <v>620</v>
      </c>
      <c r="Y56" s="3" t="s">
        <v>51</v>
      </c>
      <c r="Z56" s="3" t="s">
        <v>579</v>
      </c>
      <c r="AA56" s="3" t="s">
        <v>70</v>
      </c>
      <c r="AB56" s="3" t="s">
        <v>324</v>
      </c>
      <c r="AC56" s="3" t="s">
        <v>55</v>
      </c>
      <c r="AD56" s="3" t="s">
        <v>138</v>
      </c>
    </row>
    <row r="57" ht="15.35" customHeight="1" spans="1:30">
      <c r="A57" s="2">
        <v>56</v>
      </c>
      <c r="B57" s="3" t="s">
        <v>580</v>
      </c>
      <c r="C57" s="3" t="s">
        <v>581</v>
      </c>
      <c r="D57" s="3" t="s">
        <v>37</v>
      </c>
      <c r="E57" s="3" t="s">
        <v>582</v>
      </c>
      <c r="F57" s="3" t="s">
        <v>39</v>
      </c>
      <c r="G57" s="3" t="s">
        <v>583</v>
      </c>
      <c r="H57" s="3" t="s">
        <v>155</v>
      </c>
      <c r="I57" s="3" t="s">
        <v>574</v>
      </c>
      <c r="J57" s="3" t="s">
        <v>43</v>
      </c>
      <c r="K57" s="3" t="s">
        <v>575</v>
      </c>
      <c r="L57" s="3" t="s">
        <v>576</v>
      </c>
      <c r="M57" s="3" t="s">
        <v>182</v>
      </c>
      <c r="N57" s="3" t="s">
        <v>183</v>
      </c>
      <c r="O57" s="3" t="s">
        <v>584</v>
      </c>
      <c r="P57" s="3" t="s">
        <v>517</v>
      </c>
      <c r="Q57" s="3" t="s">
        <v>585</v>
      </c>
      <c r="R57" s="2">
        <v>2020</v>
      </c>
      <c r="S57" s="2">
        <v>50</v>
      </c>
      <c r="T57" s="2">
        <v>20</v>
      </c>
      <c r="U57" s="2">
        <v>2090</v>
      </c>
      <c r="V57" s="2">
        <v>0</v>
      </c>
      <c r="W57" s="2">
        <v>2090</v>
      </c>
      <c r="X57" s="2">
        <f t="shared" si="0"/>
        <v>2090</v>
      </c>
      <c r="Y57" s="3" t="s">
        <v>51</v>
      </c>
      <c r="Z57" s="3" t="s">
        <v>579</v>
      </c>
      <c r="AA57" s="3" t="s">
        <v>70</v>
      </c>
      <c r="AB57" s="3" t="s">
        <v>302</v>
      </c>
      <c r="AC57" s="3" t="s">
        <v>55</v>
      </c>
      <c r="AD57" s="3" t="s">
        <v>56</v>
      </c>
    </row>
    <row r="58" ht="15.35" customHeight="1" spans="1:30">
      <c r="A58" s="2">
        <v>57</v>
      </c>
      <c r="B58" s="3" t="s">
        <v>586</v>
      </c>
      <c r="C58" s="3" t="s">
        <v>587</v>
      </c>
      <c r="D58" s="3" t="s">
        <v>37</v>
      </c>
      <c r="E58" s="3" t="s">
        <v>588</v>
      </c>
      <c r="F58" s="3" t="s">
        <v>39</v>
      </c>
      <c r="G58" s="3" t="s">
        <v>589</v>
      </c>
      <c r="H58" s="3" t="s">
        <v>96</v>
      </c>
      <c r="I58" s="3" t="s">
        <v>590</v>
      </c>
      <c r="J58" s="3" t="s">
        <v>43</v>
      </c>
      <c r="K58" s="3" t="s">
        <v>591</v>
      </c>
      <c r="L58" s="3" t="s">
        <v>592</v>
      </c>
      <c r="M58" s="3" t="s">
        <v>593</v>
      </c>
      <c r="N58" s="3" t="s">
        <v>594</v>
      </c>
      <c r="O58" s="3" t="s">
        <v>595</v>
      </c>
      <c r="P58" s="3" t="s">
        <v>517</v>
      </c>
      <c r="Q58" s="3" t="s">
        <v>596</v>
      </c>
      <c r="R58" s="2">
        <v>650</v>
      </c>
      <c r="S58" s="2">
        <v>50</v>
      </c>
      <c r="T58" s="2">
        <v>20</v>
      </c>
      <c r="U58" s="2">
        <v>720</v>
      </c>
      <c r="V58" s="2">
        <v>0</v>
      </c>
      <c r="W58" s="2">
        <v>720</v>
      </c>
      <c r="X58" s="2">
        <f t="shared" si="0"/>
        <v>720</v>
      </c>
      <c r="Y58" s="3" t="s">
        <v>51</v>
      </c>
      <c r="Z58" s="3" t="s">
        <v>597</v>
      </c>
      <c r="AA58" s="3" t="s">
        <v>70</v>
      </c>
      <c r="AB58" s="3" t="s">
        <v>54</v>
      </c>
      <c r="AC58" s="3" t="s">
        <v>55</v>
      </c>
      <c r="AD58" s="3" t="s">
        <v>56</v>
      </c>
    </row>
    <row r="59" ht="15.35" customHeight="1" spans="1:30">
      <c r="A59" s="2">
        <v>58</v>
      </c>
      <c r="B59" s="3" t="s">
        <v>598</v>
      </c>
      <c r="C59" s="3" t="s">
        <v>599</v>
      </c>
      <c r="D59" s="3" t="s">
        <v>37</v>
      </c>
      <c r="E59" s="3" t="s">
        <v>600</v>
      </c>
      <c r="F59" s="3" t="s">
        <v>39</v>
      </c>
      <c r="G59" s="3" t="s">
        <v>601</v>
      </c>
      <c r="H59" s="3" t="s">
        <v>96</v>
      </c>
      <c r="I59" s="3" t="s">
        <v>590</v>
      </c>
      <c r="J59" s="3" t="s">
        <v>43</v>
      </c>
      <c r="K59" s="3" t="s">
        <v>591</v>
      </c>
      <c r="L59" s="3" t="s">
        <v>592</v>
      </c>
      <c r="M59" s="3" t="s">
        <v>602</v>
      </c>
      <c r="N59" s="3" t="s">
        <v>603</v>
      </c>
      <c r="O59" s="3" t="s">
        <v>604</v>
      </c>
      <c r="P59" s="3" t="s">
        <v>226</v>
      </c>
      <c r="Q59" s="3" t="s">
        <v>605</v>
      </c>
      <c r="R59" s="2">
        <v>1290</v>
      </c>
      <c r="S59" s="2">
        <v>50</v>
      </c>
      <c r="T59" s="2">
        <v>20</v>
      </c>
      <c r="U59" s="2">
        <v>1360</v>
      </c>
      <c r="V59" s="2">
        <v>0</v>
      </c>
      <c r="W59" s="2">
        <v>1360</v>
      </c>
      <c r="X59" s="2">
        <f t="shared" si="0"/>
        <v>1360</v>
      </c>
      <c r="Y59" s="3" t="s">
        <v>51</v>
      </c>
      <c r="Z59" s="3" t="s">
        <v>597</v>
      </c>
      <c r="AA59" s="3" t="s">
        <v>70</v>
      </c>
      <c r="AB59" s="3" t="s">
        <v>324</v>
      </c>
      <c r="AC59" s="3" t="s">
        <v>55</v>
      </c>
      <c r="AD59" s="3" t="s">
        <v>56</v>
      </c>
    </row>
    <row r="60" ht="15.35" customHeight="1" spans="1:30">
      <c r="A60" s="2">
        <v>59</v>
      </c>
      <c r="B60" s="3" t="s">
        <v>606</v>
      </c>
      <c r="C60" s="3" t="s">
        <v>607</v>
      </c>
      <c r="D60" s="3" t="s">
        <v>37</v>
      </c>
      <c r="E60" s="3" t="s">
        <v>608</v>
      </c>
      <c r="F60" s="3" t="s">
        <v>39</v>
      </c>
      <c r="G60" s="3" t="s">
        <v>609</v>
      </c>
      <c r="H60" s="3" t="s">
        <v>61</v>
      </c>
      <c r="I60" s="3" t="s">
        <v>97</v>
      </c>
      <c r="J60" s="3" t="s">
        <v>43</v>
      </c>
      <c r="K60" s="3" t="s">
        <v>98</v>
      </c>
      <c r="L60" s="3" t="s">
        <v>99</v>
      </c>
      <c r="M60" s="3" t="s">
        <v>100</v>
      </c>
      <c r="N60" s="3" t="s">
        <v>101</v>
      </c>
      <c r="O60" s="3" t="s">
        <v>610</v>
      </c>
      <c r="P60" s="3" t="s">
        <v>117</v>
      </c>
      <c r="Q60" s="3" t="s">
        <v>611</v>
      </c>
      <c r="R60" s="2">
        <v>700</v>
      </c>
      <c r="S60" s="2">
        <v>50</v>
      </c>
      <c r="T60" s="2">
        <v>20</v>
      </c>
      <c r="U60" s="2">
        <v>770</v>
      </c>
      <c r="V60" s="2">
        <v>0</v>
      </c>
      <c r="W60" s="2">
        <v>770</v>
      </c>
      <c r="X60" s="2">
        <f t="shared" si="0"/>
        <v>770</v>
      </c>
      <c r="Y60" s="3" t="s">
        <v>51</v>
      </c>
      <c r="Z60" s="3" t="s">
        <v>105</v>
      </c>
      <c r="AA60" s="3" t="s">
        <v>70</v>
      </c>
      <c r="AB60" s="3" t="s">
        <v>54</v>
      </c>
      <c r="AC60" s="3" t="s">
        <v>55</v>
      </c>
      <c r="AD60" s="3" t="s">
        <v>138</v>
      </c>
    </row>
    <row r="61" ht="15.35" customHeight="1" spans="1:30">
      <c r="A61" s="2">
        <v>60</v>
      </c>
      <c r="B61" s="3" t="s">
        <v>612</v>
      </c>
      <c r="C61" s="3" t="s">
        <v>613</v>
      </c>
      <c r="D61" s="3" t="s">
        <v>37</v>
      </c>
      <c r="E61" s="3" t="s">
        <v>614</v>
      </c>
      <c r="F61" s="3" t="s">
        <v>39</v>
      </c>
      <c r="G61" s="3" t="s">
        <v>615</v>
      </c>
      <c r="H61" s="3" t="s">
        <v>343</v>
      </c>
      <c r="I61" s="3" t="s">
        <v>616</v>
      </c>
      <c r="J61" s="3" t="s">
        <v>43</v>
      </c>
      <c r="K61" s="3" t="s">
        <v>617</v>
      </c>
      <c r="L61" s="3" t="s">
        <v>618</v>
      </c>
      <c r="M61" s="3" t="s">
        <v>619</v>
      </c>
      <c r="N61" s="3" t="s">
        <v>620</v>
      </c>
      <c r="O61" s="3" t="s">
        <v>621</v>
      </c>
      <c r="P61" s="3" t="s">
        <v>185</v>
      </c>
      <c r="Q61" s="3" t="s">
        <v>622</v>
      </c>
      <c r="R61" s="2">
        <v>800</v>
      </c>
      <c r="S61" s="2">
        <v>50</v>
      </c>
      <c r="T61" s="2">
        <v>20</v>
      </c>
      <c r="U61" s="2">
        <v>870</v>
      </c>
      <c r="V61" s="2">
        <v>0</v>
      </c>
      <c r="W61" s="2">
        <v>870</v>
      </c>
      <c r="X61" s="2">
        <f t="shared" si="0"/>
        <v>870</v>
      </c>
      <c r="Y61" s="3" t="s">
        <v>51</v>
      </c>
      <c r="Z61" s="3" t="s">
        <v>623</v>
      </c>
      <c r="AA61" s="3" t="s">
        <v>70</v>
      </c>
      <c r="AB61" s="3" t="s">
        <v>92</v>
      </c>
      <c r="AC61" s="3" t="s">
        <v>55</v>
      </c>
      <c r="AD61" s="3" t="s">
        <v>56</v>
      </c>
    </row>
    <row r="62" ht="15.35" customHeight="1" spans="1:30">
      <c r="A62" s="2">
        <v>61</v>
      </c>
      <c r="B62" s="3" t="s">
        <v>606</v>
      </c>
      <c r="C62" s="3" t="s">
        <v>613</v>
      </c>
      <c r="D62" s="3" t="s">
        <v>37</v>
      </c>
      <c r="E62" s="3" t="s">
        <v>624</v>
      </c>
      <c r="F62" s="3" t="s">
        <v>39</v>
      </c>
      <c r="G62" s="3" t="s">
        <v>625</v>
      </c>
      <c r="H62" s="3" t="s">
        <v>343</v>
      </c>
      <c r="I62" s="3" t="s">
        <v>616</v>
      </c>
      <c r="J62" s="3" t="s">
        <v>43</v>
      </c>
      <c r="K62" s="3" t="s">
        <v>617</v>
      </c>
      <c r="L62" s="3" t="s">
        <v>618</v>
      </c>
      <c r="M62" s="3" t="s">
        <v>626</v>
      </c>
      <c r="N62" s="3" t="s">
        <v>627</v>
      </c>
      <c r="O62" s="3" t="s">
        <v>628</v>
      </c>
      <c r="P62" s="3" t="s">
        <v>49</v>
      </c>
      <c r="Q62" s="3" t="s">
        <v>629</v>
      </c>
      <c r="R62" s="2">
        <v>650</v>
      </c>
      <c r="S62" s="2">
        <v>50</v>
      </c>
      <c r="T62" s="2">
        <v>20</v>
      </c>
      <c r="U62" s="2">
        <v>720</v>
      </c>
      <c r="V62" s="2">
        <v>0</v>
      </c>
      <c r="W62" s="2">
        <v>720</v>
      </c>
      <c r="X62" s="2">
        <f t="shared" si="0"/>
        <v>720</v>
      </c>
      <c r="Y62" s="3" t="s">
        <v>51</v>
      </c>
      <c r="Z62" s="3" t="s">
        <v>623</v>
      </c>
      <c r="AA62" s="3" t="s">
        <v>70</v>
      </c>
      <c r="AB62" s="3" t="s">
        <v>302</v>
      </c>
      <c r="AC62" s="3" t="s">
        <v>55</v>
      </c>
      <c r="AD62" s="3" t="s">
        <v>56</v>
      </c>
    </row>
    <row r="63" ht="15.35" customHeight="1" spans="1:30">
      <c r="A63" s="2">
        <v>62</v>
      </c>
      <c r="B63" s="3" t="s">
        <v>630</v>
      </c>
      <c r="C63" s="3" t="s">
        <v>631</v>
      </c>
      <c r="D63" s="3" t="s">
        <v>348</v>
      </c>
      <c r="E63" s="3" t="s">
        <v>632</v>
      </c>
      <c r="F63" s="3" t="s">
        <v>39</v>
      </c>
      <c r="G63" s="3" t="s">
        <v>633</v>
      </c>
      <c r="H63" s="3" t="s">
        <v>110</v>
      </c>
      <c r="I63" s="3" t="s">
        <v>464</v>
      </c>
      <c r="J63" s="3" t="s">
        <v>43</v>
      </c>
      <c r="K63" s="3" t="s">
        <v>465</v>
      </c>
      <c r="L63" s="3" t="s">
        <v>466</v>
      </c>
      <c r="M63" s="3" t="s">
        <v>634</v>
      </c>
      <c r="N63" s="3" t="s">
        <v>635</v>
      </c>
      <c r="O63" s="3" t="s">
        <v>636</v>
      </c>
      <c r="P63" s="3" t="s">
        <v>637</v>
      </c>
      <c r="Q63" s="3" t="s">
        <v>638</v>
      </c>
      <c r="R63" s="2">
        <v>2100</v>
      </c>
      <c r="S63" s="2">
        <v>0</v>
      </c>
      <c r="T63" s="2">
        <v>528</v>
      </c>
      <c r="U63" s="2">
        <v>2628</v>
      </c>
      <c r="V63" s="2">
        <v>0</v>
      </c>
      <c r="W63" s="2">
        <v>2628</v>
      </c>
      <c r="X63" s="2">
        <f t="shared" si="0"/>
        <v>2628</v>
      </c>
      <c r="Y63" s="3" t="s">
        <v>51</v>
      </c>
      <c r="Z63" s="3" t="s">
        <v>471</v>
      </c>
      <c r="AA63" s="3" t="s">
        <v>53</v>
      </c>
      <c r="AB63" s="3" t="s">
        <v>92</v>
      </c>
      <c r="AC63" s="3" t="s">
        <v>362</v>
      </c>
      <c r="AD63" s="3" t="s">
        <v>56</v>
      </c>
    </row>
    <row r="64" ht="15.35" customHeight="1" spans="1:30">
      <c r="A64" s="2">
        <v>63</v>
      </c>
      <c r="B64" s="3" t="s">
        <v>639</v>
      </c>
      <c r="C64" s="3" t="s">
        <v>640</v>
      </c>
      <c r="D64" s="3" t="s">
        <v>37</v>
      </c>
      <c r="E64" s="3" t="s">
        <v>641</v>
      </c>
      <c r="F64" s="3" t="s">
        <v>39</v>
      </c>
      <c r="G64" s="3" t="s">
        <v>642</v>
      </c>
      <c r="H64" s="3" t="s">
        <v>96</v>
      </c>
      <c r="I64" s="3" t="s">
        <v>643</v>
      </c>
      <c r="J64" s="3" t="s">
        <v>43</v>
      </c>
      <c r="K64" s="3" t="s">
        <v>644</v>
      </c>
      <c r="L64" s="3" t="s">
        <v>645</v>
      </c>
      <c r="M64" s="3" t="s">
        <v>335</v>
      </c>
      <c r="N64" s="3" t="s">
        <v>336</v>
      </c>
      <c r="O64" s="3" t="s">
        <v>646</v>
      </c>
      <c r="P64" s="3" t="s">
        <v>517</v>
      </c>
      <c r="Q64" s="3" t="s">
        <v>470</v>
      </c>
      <c r="R64" s="2">
        <v>600</v>
      </c>
      <c r="S64" s="2">
        <v>50</v>
      </c>
      <c r="T64" s="2">
        <v>20</v>
      </c>
      <c r="U64" s="2">
        <v>670</v>
      </c>
      <c r="V64" s="2">
        <v>0</v>
      </c>
      <c r="W64" s="2">
        <v>670</v>
      </c>
      <c r="X64" s="2">
        <f t="shared" si="0"/>
        <v>670</v>
      </c>
      <c r="Y64" s="3" t="s">
        <v>51</v>
      </c>
      <c r="Z64" s="3" t="s">
        <v>647</v>
      </c>
      <c r="AA64" s="3" t="s">
        <v>70</v>
      </c>
      <c r="AB64" s="3" t="s">
        <v>92</v>
      </c>
      <c r="AC64" s="3" t="s">
        <v>55</v>
      </c>
      <c r="AD64" s="3" t="s">
        <v>56</v>
      </c>
    </row>
    <row r="65" ht="15.35" customHeight="1" spans="1:30">
      <c r="A65" s="2">
        <v>64</v>
      </c>
      <c r="B65" s="3" t="s">
        <v>648</v>
      </c>
      <c r="C65" s="3" t="s">
        <v>649</v>
      </c>
      <c r="D65" s="3" t="s">
        <v>37</v>
      </c>
      <c r="E65" s="3" t="s">
        <v>650</v>
      </c>
      <c r="F65" s="3" t="s">
        <v>39</v>
      </c>
      <c r="G65" s="3" t="s">
        <v>651</v>
      </c>
      <c r="H65" s="3" t="s">
        <v>96</v>
      </c>
      <c r="I65" s="3" t="s">
        <v>643</v>
      </c>
      <c r="J65" s="3" t="s">
        <v>43</v>
      </c>
      <c r="K65" s="3" t="s">
        <v>644</v>
      </c>
      <c r="L65" s="3" t="s">
        <v>645</v>
      </c>
      <c r="M65" s="3" t="s">
        <v>87</v>
      </c>
      <c r="N65" s="3" t="s">
        <v>88</v>
      </c>
      <c r="O65" s="3" t="s">
        <v>652</v>
      </c>
      <c r="P65" s="3" t="s">
        <v>214</v>
      </c>
      <c r="Q65" s="3" t="s">
        <v>596</v>
      </c>
      <c r="R65" s="2">
        <v>820</v>
      </c>
      <c r="S65" s="2">
        <v>50</v>
      </c>
      <c r="T65" s="2">
        <v>20</v>
      </c>
      <c r="U65" s="2">
        <v>890</v>
      </c>
      <c r="V65" s="2">
        <v>0</v>
      </c>
      <c r="W65" s="2">
        <v>890</v>
      </c>
      <c r="X65" s="2">
        <f t="shared" si="0"/>
        <v>890</v>
      </c>
      <c r="Y65" s="3" t="s">
        <v>51</v>
      </c>
      <c r="Z65" s="3" t="s">
        <v>647</v>
      </c>
      <c r="AA65" s="3" t="s">
        <v>70</v>
      </c>
      <c r="AB65" s="3" t="s">
        <v>324</v>
      </c>
      <c r="AC65" s="3" t="s">
        <v>55</v>
      </c>
      <c r="AD65" s="3" t="s">
        <v>56</v>
      </c>
    </row>
    <row r="66" ht="15.35" customHeight="1" spans="1:30">
      <c r="A66" s="2">
        <v>65</v>
      </c>
      <c r="B66" s="3" t="s">
        <v>653</v>
      </c>
      <c r="C66" s="3" t="s">
        <v>649</v>
      </c>
      <c r="D66" s="3" t="s">
        <v>37</v>
      </c>
      <c r="E66" s="3" t="s">
        <v>654</v>
      </c>
      <c r="F66" s="3" t="s">
        <v>39</v>
      </c>
      <c r="G66" s="3" t="s">
        <v>655</v>
      </c>
      <c r="H66" s="3" t="s">
        <v>343</v>
      </c>
      <c r="I66" s="3" t="s">
        <v>656</v>
      </c>
      <c r="J66" s="3" t="s">
        <v>43</v>
      </c>
      <c r="K66" s="3" t="s">
        <v>657</v>
      </c>
      <c r="L66" s="3" t="s">
        <v>658</v>
      </c>
      <c r="M66" s="3" t="s">
        <v>100</v>
      </c>
      <c r="N66" s="3" t="s">
        <v>101</v>
      </c>
      <c r="O66" s="3" t="s">
        <v>659</v>
      </c>
      <c r="P66" s="3" t="s">
        <v>149</v>
      </c>
      <c r="Q66" s="3" t="s">
        <v>660</v>
      </c>
      <c r="R66" s="2">
        <v>482</v>
      </c>
      <c r="S66" s="2">
        <v>50</v>
      </c>
      <c r="T66" s="2">
        <v>20</v>
      </c>
      <c r="U66" s="2">
        <v>552</v>
      </c>
      <c r="V66" s="2">
        <v>0</v>
      </c>
      <c r="W66" s="2">
        <v>552</v>
      </c>
      <c r="X66" s="2">
        <f t="shared" ref="X66:X129" si="1">W66+V66</f>
        <v>552</v>
      </c>
      <c r="Y66" s="3" t="s">
        <v>51</v>
      </c>
      <c r="Z66" s="3" t="s">
        <v>661</v>
      </c>
      <c r="AA66" s="3" t="s">
        <v>70</v>
      </c>
      <c r="AB66" s="3" t="s">
        <v>302</v>
      </c>
      <c r="AC66" s="3" t="s">
        <v>55</v>
      </c>
      <c r="AD66" s="3" t="s">
        <v>56</v>
      </c>
    </row>
    <row r="67" ht="15.35" customHeight="1" spans="1:30">
      <c r="A67" s="2">
        <v>66</v>
      </c>
      <c r="B67" s="3" t="s">
        <v>662</v>
      </c>
      <c r="C67" s="3" t="s">
        <v>663</v>
      </c>
      <c r="D67" s="3" t="s">
        <v>37</v>
      </c>
      <c r="E67" s="3" t="s">
        <v>664</v>
      </c>
      <c r="F67" s="3" t="s">
        <v>39</v>
      </c>
      <c r="G67" s="3" t="s">
        <v>665</v>
      </c>
      <c r="H67" s="3" t="s">
        <v>155</v>
      </c>
      <c r="I67" s="3" t="s">
        <v>666</v>
      </c>
      <c r="J67" s="3" t="s">
        <v>43</v>
      </c>
      <c r="K67" s="3" t="s">
        <v>667</v>
      </c>
      <c r="L67" s="3" t="s">
        <v>668</v>
      </c>
      <c r="M67" s="3" t="s">
        <v>159</v>
      </c>
      <c r="N67" s="3" t="s">
        <v>101</v>
      </c>
      <c r="O67" s="3" t="s">
        <v>669</v>
      </c>
      <c r="P67" s="3" t="s">
        <v>161</v>
      </c>
      <c r="Q67" s="3" t="s">
        <v>227</v>
      </c>
      <c r="R67" s="2">
        <v>820</v>
      </c>
      <c r="S67" s="2">
        <v>50</v>
      </c>
      <c r="T67" s="2">
        <v>20</v>
      </c>
      <c r="U67" s="2">
        <v>890</v>
      </c>
      <c r="V67" s="2">
        <v>0</v>
      </c>
      <c r="W67" s="2">
        <v>890</v>
      </c>
      <c r="X67" s="2">
        <f t="shared" si="1"/>
        <v>890</v>
      </c>
      <c r="Y67" s="3" t="s">
        <v>51</v>
      </c>
      <c r="Z67" s="3" t="s">
        <v>670</v>
      </c>
      <c r="AA67" s="3" t="s">
        <v>70</v>
      </c>
      <c r="AB67" s="3" t="s">
        <v>302</v>
      </c>
      <c r="AC67" s="3" t="s">
        <v>55</v>
      </c>
      <c r="AD67" s="3" t="s">
        <v>56</v>
      </c>
    </row>
    <row r="68" ht="15.35" customHeight="1" spans="1:30">
      <c r="A68" s="2">
        <v>67</v>
      </c>
      <c r="B68" s="3" t="s">
        <v>671</v>
      </c>
      <c r="C68" s="3" t="s">
        <v>672</v>
      </c>
      <c r="D68" s="3" t="s">
        <v>37</v>
      </c>
      <c r="E68" s="3" t="s">
        <v>673</v>
      </c>
      <c r="F68" s="3" t="s">
        <v>39</v>
      </c>
      <c r="G68" s="3" t="s">
        <v>674</v>
      </c>
      <c r="H68" s="3" t="s">
        <v>61</v>
      </c>
      <c r="I68" s="3" t="s">
        <v>675</v>
      </c>
      <c r="J68" s="3" t="s">
        <v>43</v>
      </c>
      <c r="K68" s="3" t="s">
        <v>676</v>
      </c>
      <c r="L68" s="3" t="s">
        <v>677</v>
      </c>
      <c r="M68" s="3" t="s">
        <v>678</v>
      </c>
      <c r="N68" s="3" t="s">
        <v>679</v>
      </c>
      <c r="O68" s="3" t="s">
        <v>680</v>
      </c>
      <c r="P68" s="3" t="s">
        <v>129</v>
      </c>
      <c r="Q68" s="3" t="s">
        <v>263</v>
      </c>
      <c r="R68" s="2">
        <v>850</v>
      </c>
      <c r="S68" s="2">
        <v>50</v>
      </c>
      <c r="T68" s="2">
        <v>20</v>
      </c>
      <c r="U68" s="2">
        <v>920</v>
      </c>
      <c r="V68" s="2">
        <v>0</v>
      </c>
      <c r="W68" s="2">
        <v>920</v>
      </c>
      <c r="X68" s="2">
        <f t="shared" si="1"/>
        <v>920</v>
      </c>
      <c r="Y68" s="3" t="s">
        <v>51</v>
      </c>
      <c r="Z68" s="3" t="s">
        <v>681</v>
      </c>
      <c r="AA68" s="3" t="s">
        <v>70</v>
      </c>
      <c r="AB68" s="3" t="s">
        <v>54</v>
      </c>
      <c r="AC68" s="3" t="s">
        <v>55</v>
      </c>
      <c r="AD68" s="3" t="s">
        <v>56</v>
      </c>
    </row>
    <row r="69" ht="15.35" customHeight="1" spans="1:30">
      <c r="A69" s="2">
        <v>68</v>
      </c>
      <c r="B69" s="3" t="s">
        <v>682</v>
      </c>
      <c r="C69" s="3" t="s">
        <v>683</v>
      </c>
      <c r="D69" s="3" t="s">
        <v>37</v>
      </c>
      <c r="E69" s="3" t="s">
        <v>684</v>
      </c>
      <c r="F69" s="3" t="s">
        <v>39</v>
      </c>
      <c r="G69" s="3" t="s">
        <v>685</v>
      </c>
      <c r="H69" s="3" t="s">
        <v>142</v>
      </c>
      <c r="I69" s="3" t="s">
        <v>675</v>
      </c>
      <c r="J69" s="3" t="s">
        <v>43</v>
      </c>
      <c r="K69" s="3" t="s">
        <v>676</v>
      </c>
      <c r="L69" s="3" t="s">
        <v>677</v>
      </c>
      <c r="M69" s="3" t="s">
        <v>686</v>
      </c>
      <c r="N69" s="3" t="s">
        <v>687</v>
      </c>
      <c r="O69" s="3" t="s">
        <v>688</v>
      </c>
      <c r="P69" s="3" t="s">
        <v>149</v>
      </c>
      <c r="Q69" s="3" t="s">
        <v>689</v>
      </c>
      <c r="R69" s="2">
        <v>820</v>
      </c>
      <c r="S69" s="2">
        <v>50</v>
      </c>
      <c r="T69" s="2">
        <v>20</v>
      </c>
      <c r="U69" s="2">
        <v>890</v>
      </c>
      <c r="V69" s="2">
        <v>0</v>
      </c>
      <c r="W69" s="2">
        <v>890</v>
      </c>
      <c r="X69" s="2">
        <f t="shared" si="1"/>
        <v>890</v>
      </c>
      <c r="Y69" s="3" t="s">
        <v>51</v>
      </c>
      <c r="Z69" s="3" t="s">
        <v>681</v>
      </c>
      <c r="AA69" s="3" t="s">
        <v>70</v>
      </c>
      <c r="AB69" s="3" t="s">
        <v>54</v>
      </c>
      <c r="AC69" s="3" t="s">
        <v>55</v>
      </c>
      <c r="AD69" s="3" t="s">
        <v>56</v>
      </c>
    </row>
    <row r="70" ht="15.35" customHeight="1" spans="1:30">
      <c r="A70" s="2">
        <v>69</v>
      </c>
      <c r="B70" s="3" t="s">
        <v>690</v>
      </c>
      <c r="C70" s="3" t="s">
        <v>691</v>
      </c>
      <c r="D70" s="3" t="s">
        <v>37</v>
      </c>
      <c r="E70" s="3" t="s">
        <v>692</v>
      </c>
      <c r="F70" s="3" t="s">
        <v>39</v>
      </c>
      <c r="G70" s="3" t="s">
        <v>693</v>
      </c>
      <c r="H70" s="3" t="s">
        <v>694</v>
      </c>
      <c r="I70" s="3" t="s">
        <v>695</v>
      </c>
      <c r="J70" s="3" t="s">
        <v>43</v>
      </c>
      <c r="K70" s="3" t="s">
        <v>696</v>
      </c>
      <c r="L70" s="3" t="s">
        <v>697</v>
      </c>
      <c r="M70" s="3" t="s">
        <v>114</v>
      </c>
      <c r="N70" s="3" t="s">
        <v>115</v>
      </c>
      <c r="O70" s="3" t="s">
        <v>698</v>
      </c>
      <c r="P70" s="3" t="s">
        <v>117</v>
      </c>
      <c r="Q70" s="3" t="s">
        <v>699</v>
      </c>
      <c r="R70" s="2">
        <v>540</v>
      </c>
      <c r="S70" s="2">
        <v>50</v>
      </c>
      <c r="T70" s="2">
        <v>20</v>
      </c>
      <c r="U70" s="2">
        <v>610</v>
      </c>
      <c r="V70" s="2">
        <v>0</v>
      </c>
      <c r="W70" s="2">
        <v>610</v>
      </c>
      <c r="X70" s="2">
        <f t="shared" si="1"/>
        <v>610</v>
      </c>
      <c r="Y70" s="3" t="s">
        <v>51</v>
      </c>
      <c r="Z70" s="3" t="s">
        <v>700</v>
      </c>
      <c r="AA70" s="3" t="s">
        <v>70</v>
      </c>
      <c r="AB70" s="3" t="s">
        <v>92</v>
      </c>
      <c r="AC70" s="3" t="s">
        <v>55</v>
      </c>
      <c r="AD70" s="3" t="s">
        <v>56</v>
      </c>
    </row>
    <row r="71" ht="15.35" customHeight="1" spans="1:30">
      <c r="A71" s="2">
        <v>70</v>
      </c>
      <c r="B71" s="3" t="s">
        <v>701</v>
      </c>
      <c r="C71" s="3" t="s">
        <v>702</v>
      </c>
      <c r="D71" s="3" t="s">
        <v>37</v>
      </c>
      <c r="E71" s="3" t="s">
        <v>703</v>
      </c>
      <c r="F71" s="3" t="s">
        <v>39</v>
      </c>
      <c r="G71" s="3" t="s">
        <v>704</v>
      </c>
      <c r="H71" s="3" t="s">
        <v>343</v>
      </c>
      <c r="I71" s="3" t="s">
        <v>705</v>
      </c>
      <c r="J71" s="3" t="s">
        <v>43</v>
      </c>
      <c r="K71" s="3" t="s">
        <v>706</v>
      </c>
      <c r="L71" s="3" t="s">
        <v>707</v>
      </c>
      <c r="M71" s="3" t="s">
        <v>46</v>
      </c>
      <c r="N71" s="3" t="s">
        <v>47</v>
      </c>
      <c r="O71" s="3" t="s">
        <v>48</v>
      </c>
      <c r="P71" s="3" t="s">
        <v>517</v>
      </c>
      <c r="Q71" s="3" t="s">
        <v>50</v>
      </c>
      <c r="R71" s="2">
        <v>650</v>
      </c>
      <c r="S71" s="2">
        <v>50</v>
      </c>
      <c r="T71" s="2">
        <v>20</v>
      </c>
      <c r="U71" s="2">
        <v>720</v>
      </c>
      <c r="V71" s="2">
        <v>0</v>
      </c>
      <c r="W71" s="2">
        <v>720</v>
      </c>
      <c r="X71" s="2">
        <f t="shared" si="1"/>
        <v>720</v>
      </c>
      <c r="Y71" s="3" t="s">
        <v>51</v>
      </c>
      <c r="Z71" s="3" t="s">
        <v>708</v>
      </c>
      <c r="AA71" s="3" t="s">
        <v>70</v>
      </c>
      <c r="AB71" s="3" t="s">
        <v>302</v>
      </c>
      <c r="AC71" s="3" t="s">
        <v>55</v>
      </c>
      <c r="AD71" s="3" t="s">
        <v>56</v>
      </c>
    </row>
    <row r="72" ht="15.35" customHeight="1" spans="1:30">
      <c r="A72" s="2">
        <v>71</v>
      </c>
      <c r="B72" s="3" t="s">
        <v>709</v>
      </c>
      <c r="C72" s="3" t="s">
        <v>710</v>
      </c>
      <c r="D72" s="3" t="s">
        <v>37</v>
      </c>
      <c r="E72" s="3" t="s">
        <v>711</v>
      </c>
      <c r="F72" s="3" t="s">
        <v>39</v>
      </c>
      <c r="G72" s="3" t="s">
        <v>712</v>
      </c>
      <c r="H72" s="3" t="s">
        <v>155</v>
      </c>
      <c r="I72" s="3" t="s">
        <v>705</v>
      </c>
      <c r="J72" s="3" t="s">
        <v>43</v>
      </c>
      <c r="K72" s="3" t="s">
        <v>706</v>
      </c>
      <c r="L72" s="3" t="s">
        <v>707</v>
      </c>
      <c r="M72" s="3" t="s">
        <v>713</v>
      </c>
      <c r="N72" s="3" t="s">
        <v>714</v>
      </c>
      <c r="O72" s="3" t="s">
        <v>715</v>
      </c>
      <c r="P72" s="3" t="s">
        <v>161</v>
      </c>
      <c r="Q72" s="3" t="s">
        <v>716</v>
      </c>
      <c r="R72" s="2">
        <v>800</v>
      </c>
      <c r="S72" s="2">
        <v>50</v>
      </c>
      <c r="T72" s="2">
        <v>20</v>
      </c>
      <c r="U72" s="2">
        <v>870</v>
      </c>
      <c r="V72" s="2">
        <v>0</v>
      </c>
      <c r="W72" s="2">
        <v>870</v>
      </c>
      <c r="X72" s="2">
        <f t="shared" si="1"/>
        <v>870</v>
      </c>
      <c r="Y72" s="3" t="s">
        <v>51</v>
      </c>
      <c r="Z72" s="3" t="s">
        <v>708</v>
      </c>
      <c r="AA72" s="3" t="s">
        <v>70</v>
      </c>
      <c r="AB72" s="3" t="s">
        <v>324</v>
      </c>
      <c r="AC72" s="3" t="s">
        <v>55</v>
      </c>
      <c r="AD72" s="3" t="s">
        <v>56</v>
      </c>
    </row>
    <row r="73" ht="15.35" customHeight="1" spans="1:30">
      <c r="A73" s="2">
        <v>72</v>
      </c>
      <c r="B73" s="3" t="s">
        <v>717</v>
      </c>
      <c r="C73" s="3" t="s">
        <v>718</v>
      </c>
      <c r="D73" s="3" t="s">
        <v>37</v>
      </c>
      <c r="E73" s="3" t="s">
        <v>719</v>
      </c>
      <c r="F73" s="3" t="s">
        <v>39</v>
      </c>
      <c r="G73" s="3" t="s">
        <v>720</v>
      </c>
      <c r="H73" s="3" t="s">
        <v>142</v>
      </c>
      <c r="I73" s="3" t="s">
        <v>721</v>
      </c>
      <c r="J73" s="3" t="s">
        <v>43</v>
      </c>
      <c r="K73" s="3" t="s">
        <v>722</v>
      </c>
      <c r="L73" s="3" t="s">
        <v>723</v>
      </c>
      <c r="M73" s="3" t="s">
        <v>724</v>
      </c>
      <c r="N73" s="3" t="s">
        <v>725</v>
      </c>
      <c r="O73" s="3" t="s">
        <v>726</v>
      </c>
      <c r="P73" s="3" t="s">
        <v>129</v>
      </c>
      <c r="Q73" s="3" t="s">
        <v>727</v>
      </c>
      <c r="R73" s="2">
        <v>680</v>
      </c>
      <c r="S73" s="2">
        <v>50</v>
      </c>
      <c r="T73" s="2">
        <v>20</v>
      </c>
      <c r="U73" s="2">
        <v>750</v>
      </c>
      <c r="V73" s="2">
        <v>0</v>
      </c>
      <c r="W73" s="2">
        <v>750</v>
      </c>
      <c r="X73" s="2">
        <f t="shared" si="1"/>
        <v>750</v>
      </c>
      <c r="Y73" s="3" t="s">
        <v>51</v>
      </c>
      <c r="Z73" s="3" t="s">
        <v>728</v>
      </c>
      <c r="AA73" s="3" t="s">
        <v>70</v>
      </c>
      <c r="AB73" s="3" t="s">
        <v>54</v>
      </c>
      <c r="AC73" s="3" t="s">
        <v>55</v>
      </c>
      <c r="AD73" s="3" t="s">
        <v>56</v>
      </c>
    </row>
    <row r="74" ht="15.35" customHeight="1" spans="1:30">
      <c r="A74" s="2">
        <v>73</v>
      </c>
      <c r="B74" s="3" t="s">
        <v>729</v>
      </c>
      <c r="C74" s="3" t="s">
        <v>730</v>
      </c>
      <c r="D74" s="3" t="s">
        <v>37</v>
      </c>
      <c r="E74" s="3" t="s">
        <v>731</v>
      </c>
      <c r="F74" s="3" t="s">
        <v>39</v>
      </c>
      <c r="G74" s="3" t="s">
        <v>732</v>
      </c>
      <c r="H74" s="3" t="s">
        <v>252</v>
      </c>
      <c r="I74" s="3" t="s">
        <v>733</v>
      </c>
      <c r="J74" s="3" t="s">
        <v>43</v>
      </c>
      <c r="K74" s="3" t="s">
        <v>734</v>
      </c>
      <c r="L74" s="3" t="s">
        <v>735</v>
      </c>
      <c r="M74" s="3" t="s">
        <v>736</v>
      </c>
      <c r="N74" s="3" t="s">
        <v>737</v>
      </c>
      <c r="O74" s="3" t="s">
        <v>738</v>
      </c>
      <c r="P74" s="3" t="s">
        <v>49</v>
      </c>
      <c r="Q74" s="3" t="s">
        <v>739</v>
      </c>
      <c r="R74" s="2">
        <v>650</v>
      </c>
      <c r="S74" s="2">
        <v>50</v>
      </c>
      <c r="T74" s="2">
        <v>10</v>
      </c>
      <c r="U74" s="2">
        <v>710</v>
      </c>
      <c r="V74" s="2">
        <v>0</v>
      </c>
      <c r="W74" s="2">
        <v>710</v>
      </c>
      <c r="X74" s="2">
        <f t="shared" si="1"/>
        <v>710</v>
      </c>
      <c r="Y74" s="3" t="s">
        <v>51</v>
      </c>
      <c r="Z74" s="3" t="s">
        <v>740</v>
      </c>
      <c r="AA74" s="3" t="s">
        <v>70</v>
      </c>
      <c r="AB74" s="3" t="s">
        <v>302</v>
      </c>
      <c r="AC74" s="3" t="s">
        <v>55</v>
      </c>
      <c r="AD74" s="3" t="s">
        <v>56</v>
      </c>
    </row>
    <row r="75" ht="15.35" customHeight="1" spans="1:30">
      <c r="A75" s="2">
        <v>74</v>
      </c>
      <c r="B75" s="3" t="s">
        <v>741</v>
      </c>
      <c r="C75" s="3" t="s">
        <v>742</v>
      </c>
      <c r="D75" s="3" t="s">
        <v>37</v>
      </c>
      <c r="E75" s="3" t="s">
        <v>743</v>
      </c>
      <c r="F75" s="3" t="s">
        <v>39</v>
      </c>
      <c r="G75" s="3" t="s">
        <v>744</v>
      </c>
      <c r="H75" s="3" t="s">
        <v>96</v>
      </c>
      <c r="I75" s="3" t="s">
        <v>695</v>
      </c>
      <c r="J75" s="3" t="s">
        <v>43</v>
      </c>
      <c r="K75" s="3" t="s">
        <v>696</v>
      </c>
      <c r="L75" s="3" t="s">
        <v>697</v>
      </c>
      <c r="M75" s="3" t="s">
        <v>223</v>
      </c>
      <c r="N75" s="3" t="s">
        <v>224</v>
      </c>
      <c r="O75" s="3" t="s">
        <v>225</v>
      </c>
      <c r="P75" s="3" t="s">
        <v>237</v>
      </c>
      <c r="Q75" s="3" t="s">
        <v>546</v>
      </c>
      <c r="R75" s="2">
        <v>690</v>
      </c>
      <c r="S75" s="2">
        <v>50</v>
      </c>
      <c r="T75" s="2">
        <v>20</v>
      </c>
      <c r="U75" s="2">
        <v>760</v>
      </c>
      <c r="V75" s="2">
        <v>0</v>
      </c>
      <c r="W75" s="2">
        <v>760</v>
      </c>
      <c r="X75" s="2">
        <f t="shared" si="1"/>
        <v>760</v>
      </c>
      <c r="Y75" s="3" t="s">
        <v>51</v>
      </c>
      <c r="Z75" s="3" t="s">
        <v>700</v>
      </c>
      <c r="AA75" s="3" t="s">
        <v>70</v>
      </c>
      <c r="AB75" s="3" t="s">
        <v>92</v>
      </c>
      <c r="AC75" s="3" t="s">
        <v>55</v>
      </c>
      <c r="AD75" s="3" t="s">
        <v>56</v>
      </c>
    </row>
    <row r="76" ht="15.35" customHeight="1" spans="1:30">
      <c r="A76" s="2">
        <v>75</v>
      </c>
      <c r="B76" s="3" t="s">
        <v>745</v>
      </c>
      <c r="C76" s="3" t="s">
        <v>746</v>
      </c>
      <c r="D76" s="3" t="s">
        <v>37</v>
      </c>
      <c r="E76" s="3" t="s">
        <v>747</v>
      </c>
      <c r="F76" s="3" t="s">
        <v>39</v>
      </c>
      <c r="G76" s="3" t="s">
        <v>748</v>
      </c>
      <c r="H76" s="3" t="s">
        <v>61</v>
      </c>
      <c r="I76" s="3" t="s">
        <v>749</v>
      </c>
      <c r="J76" s="3" t="s">
        <v>43</v>
      </c>
      <c r="K76" s="3" t="s">
        <v>750</v>
      </c>
      <c r="L76" s="3" t="s">
        <v>751</v>
      </c>
      <c r="M76" s="3" t="s">
        <v>211</v>
      </c>
      <c r="N76" s="3" t="s">
        <v>212</v>
      </c>
      <c r="O76" s="3" t="s">
        <v>752</v>
      </c>
      <c r="P76" s="3" t="s">
        <v>117</v>
      </c>
      <c r="Q76" s="3" t="s">
        <v>753</v>
      </c>
      <c r="R76" s="2">
        <v>460</v>
      </c>
      <c r="S76" s="2">
        <v>50</v>
      </c>
      <c r="T76" s="2">
        <v>20</v>
      </c>
      <c r="U76" s="2">
        <v>530</v>
      </c>
      <c r="V76" s="2">
        <v>0</v>
      </c>
      <c r="W76" s="2">
        <v>530</v>
      </c>
      <c r="X76" s="2">
        <f t="shared" si="1"/>
        <v>530</v>
      </c>
      <c r="Y76" s="3" t="s">
        <v>51</v>
      </c>
      <c r="Z76" s="3" t="s">
        <v>754</v>
      </c>
      <c r="AA76" s="3" t="s">
        <v>70</v>
      </c>
      <c r="AB76" s="3" t="s">
        <v>54</v>
      </c>
      <c r="AC76" s="3" t="s">
        <v>55</v>
      </c>
      <c r="AD76" s="3" t="s">
        <v>56</v>
      </c>
    </row>
    <row r="77" ht="15.35" customHeight="1" spans="1:30">
      <c r="A77" s="2">
        <v>76</v>
      </c>
      <c r="B77" s="3" t="s">
        <v>755</v>
      </c>
      <c r="C77" s="3" t="s">
        <v>756</v>
      </c>
      <c r="D77" s="3" t="s">
        <v>37</v>
      </c>
      <c r="E77" s="3" t="s">
        <v>757</v>
      </c>
      <c r="F77" s="3" t="s">
        <v>39</v>
      </c>
      <c r="G77" s="3" t="s">
        <v>758</v>
      </c>
      <c r="H77" s="3" t="s">
        <v>155</v>
      </c>
      <c r="I77" s="3" t="s">
        <v>749</v>
      </c>
      <c r="J77" s="3" t="s">
        <v>43</v>
      </c>
      <c r="K77" s="3" t="s">
        <v>750</v>
      </c>
      <c r="L77" s="3" t="s">
        <v>751</v>
      </c>
      <c r="M77" s="3" t="s">
        <v>724</v>
      </c>
      <c r="N77" s="3" t="s">
        <v>725</v>
      </c>
      <c r="O77" s="3" t="s">
        <v>759</v>
      </c>
      <c r="P77" s="3" t="s">
        <v>103</v>
      </c>
      <c r="Q77" s="3" t="s">
        <v>760</v>
      </c>
      <c r="R77" s="2">
        <v>700</v>
      </c>
      <c r="S77" s="2">
        <v>50</v>
      </c>
      <c r="T77" s="2">
        <v>20</v>
      </c>
      <c r="U77" s="2">
        <v>770</v>
      </c>
      <c r="V77" s="2">
        <v>0</v>
      </c>
      <c r="W77" s="2">
        <v>770</v>
      </c>
      <c r="X77" s="2">
        <f t="shared" si="1"/>
        <v>770</v>
      </c>
      <c r="Y77" s="3" t="s">
        <v>51</v>
      </c>
      <c r="Z77" s="3" t="s">
        <v>754</v>
      </c>
      <c r="AA77" s="3" t="s">
        <v>70</v>
      </c>
      <c r="AB77" s="3" t="s">
        <v>54</v>
      </c>
      <c r="AC77" s="3" t="s">
        <v>55</v>
      </c>
      <c r="AD77" s="3" t="s">
        <v>56</v>
      </c>
    </row>
    <row r="78" ht="15.35" customHeight="1" spans="1:30">
      <c r="A78" s="2">
        <v>77</v>
      </c>
      <c r="B78" s="3" t="s">
        <v>761</v>
      </c>
      <c r="C78" s="3" t="s">
        <v>762</v>
      </c>
      <c r="D78" s="3" t="s">
        <v>37</v>
      </c>
      <c r="E78" s="3" t="s">
        <v>763</v>
      </c>
      <c r="F78" s="3" t="s">
        <v>39</v>
      </c>
      <c r="G78" s="3" t="s">
        <v>764</v>
      </c>
      <c r="H78" s="3" t="s">
        <v>155</v>
      </c>
      <c r="I78" s="3" t="s">
        <v>765</v>
      </c>
      <c r="J78" s="3" t="s">
        <v>43</v>
      </c>
      <c r="K78" s="3" t="s">
        <v>766</v>
      </c>
      <c r="L78" s="3" t="s">
        <v>767</v>
      </c>
      <c r="M78" s="3" t="s">
        <v>159</v>
      </c>
      <c r="N78" s="3" t="s">
        <v>101</v>
      </c>
      <c r="O78" s="3" t="s">
        <v>768</v>
      </c>
      <c r="P78" s="3" t="s">
        <v>237</v>
      </c>
      <c r="Q78" s="3" t="s">
        <v>769</v>
      </c>
      <c r="R78" s="2">
        <v>580</v>
      </c>
      <c r="S78" s="2">
        <v>50</v>
      </c>
      <c r="T78" s="2">
        <v>20</v>
      </c>
      <c r="U78" s="2">
        <v>650</v>
      </c>
      <c r="V78" s="2">
        <v>0</v>
      </c>
      <c r="W78" s="2">
        <v>650</v>
      </c>
      <c r="X78" s="2">
        <f t="shared" si="1"/>
        <v>650</v>
      </c>
      <c r="Y78" s="3" t="s">
        <v>51</v>
      </c>
      <c r="Z78" s="3" t="s">
        <v>770</v>
      </c>
      <c r="AA78" s="3" t="s">
        <v>70</v>
      </c>
      <c r="AB78" s="3" t="s">
        <v>302</v>
      </c>
      <c r="AC78" s="3" t="s">
        <v>55</v>
      </c>
      <c r="AD78" s="3" t="s">
        <v>56</v>
      </c>
    </row>
    <row r="79" ht="15.35" customHeight="1" spans="1:30">
      <c r="A79" s="2">
        <v>78</v>
      </c>
      <c r="B79" s="3" t="s">
        <v>771</v>
      </c>
      <c r="C79" s="3" t="s">
        <v>772</v>
      </c>
      <c r="D79" s="3" t="s">
        <v>37</v>
      </c>
      <c r="E79" s="3" t="s">
        <v>773</v>
      </c>
      <c r="F79" s="3" t="s">
        <v>39</v>
      </c>
      <c r="G79" s="3" t="s">
        <v>774</v>
      </c>
      <c r="H79" s="3" t="s">
        <v>343</v>
      </c>
      <c r="I79" s="3" t="s">
        <v>765</v>
      </c>
      <c r="J79" s="3" t="s">
        <v>43</v>
      </c>
      <c r="K79" s="3" t="s">
        <v>766</v>
      </c>
      <c r="L79" s="3" t="s">
        <v>767</v>
      </c>
      <c r="M79" s="3" t="s">
        <v>775</v>
      </c>
      <c r="N79" s="3" t="s">
        <v>776</v>
      </c>
      <c r="O79" s="3" t="s">
        <v>777</v>
      </c>
      <c r="P79" s="3" t="s">
        <v>185</v>
      </c>
      <c r="Q79" s="3" t="s">
        <v>778</v>
      </c>
      <c r="R79" s="2">
        <v>800</v>
      </c>
      <c r="S79" s="2">
        <v>50</v>
      </c>
      <c r="T79" s="2">
        <v>20</v>
      </c>
      <c r="U79" s="2">
        <v>870</v>
      </c>
      <c r="V79" s="2">
        <v>0</v>
      </c>
      <c r="W79" s="2">
        <v>870</v>
      </c>
      <c r="X79" s="2">
        <f t="shared" si="1"/>
        <v>870</v>
      </c>
      <c r="Y79" s="3" t="s">
        <v>51</v>
      </c>
      <c r="Z79" s="3" t="s">
        <v>770</v>
      </c>
      <c r="AA79" s="3" t="s">
        <v>70</v>
      </c>
      <c r="AB79" s="3" t="s">
        <v>324</v>
      </c>
      <c r="AC79" s="3" t="s">
        <v>55</v>
      </c>
      <c r="AD79" s="3" t="s">
        <v>56</v>
      </c>
    </row>
    <row r="80" ht="15.35" customHeight="1" spans="1:30">
      <c r="A80" s="2">
        <v>79</v>
      </c>
      <c r="B80" s="3" t="s">
        <v>779</v>
      </c>
      <c r="C80" s="3" t="s">
        <v>780</v>
      </c>
      <c r="D80" s="3" t="s">
        <v>37</v>
      </c>
      <c r="E80" s="3" t="s">
        <v>781</v>
      </c>
      <c r="F80" s="3" t="s">
        <v>39</v>
      </c>
      <c r="G80" s="3" t="s">
        <v>782</v>
      </c>
      <c r="H80" s="3" t="s">
        <v>96</v>
      </c>
      <c r="I80" s="3" t="s">
        <v>783</v>
      </c>
      <c r="J80" s="3" t="s">
        <v>43</v>
      </c>
      <c r="K80" s="3" t="s">
        <v>784</v>
      </c>
      <c r="L80" s="3" t="s">
        <v>785</v>
      </c>
      <c r="M80" s="3" t="s">
        <v>100</v>
      </c>
      <c r="N80" s="3" t="s">
        <v>101</v>
      </c>
      <c r="O80" s="3" t="s">
        <v>786</v>
      </c>
      <c r="P80" s="3" t="s">
        <v>214</v>
      </c>
      <c r="Q80" s="3" t="s">
        <v>787</v>
      </c>
      <c r="R80" s="2">
        <v>750</v>
      </c>
      <c r="S80" s="2">
        <v>50</v>
      </c>
      <c r="T80" s="2">
        <v>20</v>
      </c>
      <c r="U80" s="2">
        <v>820</v>
      </c>
      <c r="V80" s="2">
        <v>0</v>
      </c>
      <c r="W80" s="2">
        <v>820</v>
      </c>
      <c r="X80" s="2">
        <f t="shared" si="1"/>
        <v>820</v>
      </c>
      <c r="Y80" s="3" t="s">
        <v>51</v>
      </c>
      <c r="Z80" s="3" t="s">
        <v>788</v>
      </c>
      <c r="AA80" s="3" t="s">
        <v>70</v>
      </c>
      <c r="AB80" s="3" t="s">
        <v>54</v>
      </c>
      <c r="AC80" s="3" t="s">
        <v>55</v>
      </c>
      <c r="AD80" s="3" t="s">
        <v>56</v>
      </c>
    </row>
    <row r="81" ht="15.35" customHeight="1" spans="1:30">
      <c r="A81" s="2">
        <v>80</v>
      </c>
      <c r="B81" s="3" t="s">
        <v>789</v>
      </c>
      <c r="C81" s="3" t="s">
        <v>790</v>
      </c>
      <c r="D81" s="3" t="s">
        <v>37</v>
      </c>
      <c r="E81" s="3" t="s">
        <v>791</v>
      </c>
      <c r="F81" s="3" t="s">
        <v>39</v>
      </c>
      <c r="G81" s="3" t="s">
        <v>792</v>
      </c>
      <c r="H81" s="3" t="s">
        <v>252</v>
      </c>
      <c r="I81" s="3" t="s">
        <v>501</v>
      </c>
      <c r="J81" s="3" t="s">
        <v>43</v>
      </c>
      <c r="K81" s="3" t="s">
        <v>502</v>
      </c>
      <c r="L81" s="3" t="s">
        <v>503</v>
      </c>
      <c r="M81" s="3" t="s">
        <v>425</v>
      </c>
      <c r="N81" s="3" t="s">
        <v>426</v>
      </c>
      <c r="O81" s="3" t="s">
        <v>793</v>
      </c>
      <c r="P81" s="3" t="s">
        <v>49</v>
      </c>
      <c r="Q81" s="3" t="s">
        <v>260</v>
      </c>
      <c r="R81" s="2">
        <v>630</v>
      </c>
      <c r="S81" s="2">
        <v>50</v>
      </c>
      <c r="T81" s="2">
        <v>10</v>
      </c>
      <c r="U81" s="2">
        <v>690</v>
      </c>
      <c r="V81" s="2">
        <v>0</v>
      </c>
      <c r="W81" s="2">
        <v>690</v>
      </c>
      <c r="X81" s="2">
        <f t="shared" si="1"/>
        <v>690</v>
      </c>
      <c r="Y81" s="3" t="s">
        <v>51</v>
      </c>
      <c r="Z81" s="3" t="s">
        <v>506</v>
      </c>
      <c r="AA81" s="3" t="s">
        <v>70</v>
      </c>
      <c r="AB81" s="3" t="s">
        <v>324</v>
      </c>
      <c r="AC81" s="3" t="s">
        <v>55</v>
      </c>
      <c r="AD81" s="3" t="s">
        <v>56</v>
      </c>
    </row>
    <row r="82" ht="15.35" customHeight="1" spans="1:30">
      <c r="A82" s="2">
        <v>81</v>
      </c>
      <c r="B82" s="3" t="s">
        <v>794</v>
      </c>
      <c r="C82" s="3" t="s">
        <v>795</v>
      </c>
      <c r="D82" s="3" t="s">
        <v>37</v>
      </c>
      <c r="E82" s="3" t="s">
        <v>796</v>
      </c>
      <c r="F82" s="3" t="s">
        <v>39</v>
      </c>
      <c r="G82" s="3" t="s">
        <v>797</v>
      </c>
      <c r="H82" s="3" t="s">
        <v>155</v>
      </c>
      <c r="I82" s="3" t="s">
        <v>798</v>
      </c>
      <c r="J82" s="3" t="s">
        <v>43</v>
      </c>
      <c r="K82" s="3" t="s">
        <v>799</v>
      </c>
      <c r="L82" s="3" t="s">
        <v>800</v>
      </c>
      <c r="M82" s="3" t="s">
        <v>182</v>
      </c>
      <c r="N82" s="3" t="s">
        <v>183</v>
      </c>
      <c r="O82" s="3" t="s">
        <v>801</v>
      </c>
      <c r="P82" s="3" t="s">
        <v>237</v>
      </c>
      <c r="Q82" s="3" t="s">
        <v>802</v>
      </c>
      <c r="R82" s="2">
        <v>620</v>
      </c>
      <c r="S82" s="2">
        <v>50</v>
      </c>
      <c r="T82" s="2">
        <v>20</v>
      </c>
      <c r="U82" s="2">
        <v>690</v>
      </c>
      <c r="V82" s="2">
        <v>0</v>
      </c>
      <c r="W82" s="2">
        <v>690</v>
      </c>
      <c r="X82" s="2">
        <f t="shared" si="1"/>
        <v>690</v>
      </c>
      <c r="Y82" s="3" t="s">
        <v>51</v>
      </c>
      <c r="Z82" s="3" t="s">
        <v>803</v>
      </c>
      <c r="AA82" s="3" t="s">
        <v>70</v>
      </c>
      <c r="AB82" s="3" t="s">
        <v>302</v>
      </c>
      <c r="AC82" s="3" t="s">
        <v>55</v>
      </c>
      <c r="AD82" s="3" t="s">
        <v>56</v>
      </c>
    </row>
    <row r="83" ht="15.35" customHeight="1" spans="1:30">
      <c r="A83" s="2">
        <v>82</v>
      </c>
      <c r="B83" s="3" t="s">
        <v>804</v>
      </c>
      <c r="C83" s="3" t="s">
        <v>795</v>
      </c>
      <c r="D83" s="3" t="s">
        <v>37</v>
      </c>
      <c r="E83" s="3" t="s">
        <v>805</v>
      </c>
      <c r="F83" s="3" t="s">
        <v>39</v>
      </c>
      <c r="G83" s="3" t="s">
        <v>806</v>
      </c>
      <c r="H83" s="3" t="s">
        <v>807</v>
      </c>
      <c r="I83" s="3" t="s">
        <v>798</v>
      </c>
      <c r="J83" s="3" t="s">
        <v>43</v>
      </c>
      <c r="K83" s="3" t="s">
        <v>799</v>
      </c>
      <c r="L83" s="3" t="s">
        <v>800</v>
      </c>
      <c r="M83" s="3" t="s">
        <v>46</v>
      </c>
      <c r="N83" s="3" t="s">
        <v>47</v>
      </c>
      <c r="O83" s="3" t="s">
        <v>808</v>
      </c>
      <c r="P83" s="3" t="s">
        <v>237</v>
      </c>
      <c r="Q83" s="3" t="s">
        <v>809</v>
      </c>
      <c r="R83" s="2">
        <v>1000</v>
      </c>
      <c r="S83" s="2">
        <v>50</v>
      </c>
      <c r="T83" s="2">
        <v>20</v>
      </c>
      <c r="U83" s="2">
        <v>1070</v>
      </c>
      <c r="V83" s="2">
        <v>0</v>
      </c>
      <c r="W83" s="2">
        <v>1070</v>
      </c>
      <c r="X83" s="2">
        <f t="shared" si="1"/>
        <v>1070</v>
      </c>
      <c r="Y83" s="3" t="s">
        <v>51</v>
      </c>
      <c r="Z83" s="3" t="s">
        <v>803</v>
      </c>
      <c r="AA83" s="3" t="s">
        <v>70</v>
      </c>
      <c r="AB83" s="3" t="s">
        <v>92</v>
      </c>
      <c r="AC83" s="3" t="s">
        <v>55</v>
      </c>
      <c r="AD83" s="3" t="s">
        <v>56</v>
      </c>
    </row>
    <row r="84" ht="15.35" customHeight="1" spans="1:30">
      <c r="A84" s="2">
        <v>83</v>
      </c>
      <c r="B84" s="3" t="s">
        <v>810</v>
      </c>
      <c r="C84" s="3" t="s">
        <v>795</v>
      </c>
      <c r="D84" s="3" t="s">
        <v>37</v>
      </c>
      <c r="E84" s="3" t="s">
        <v>811</v>
      </c>
      <c r="F84" s="3" t="s">
        <v>39</v>
      </c>
      <c r="G84" s="3" t="s">
        <v>812</v>
      </c>
      <c r="H84" s="3" t="s">
        <v>155</v>
      </c>
      <c r="I84" s="3" t="s">
        <v>798</v>
      </c>
      <c r="J84" s="3" t="s">
        <v>43</v>
      </c>
      <c r="K84" s="3" t="s">
        <v>799</v>
      </c>
      <c r="L84" s="3" t="s">
        <v>800</v>
      </c>
      <c r="M84" s="3" t="s">
        <v>813</v>
      </c>
      <c r="N84" s="3" t="s">
        <v>814</v>
      </c>
      <c r="O84" s="3" t="s">
        <v>815</v>
      </c>
      <c r="P84" s="3" t="s">
        <v>214</v>
      </c>
      <c r="Q84" s="3" t="s">
        <v>816</v>
      </c>
      <c r="R84" s="2">
        <v>1540</v>
      </c>
      <c r="S84" s="2">
        <v>50</v>
      </c>
      <c r="T84" s="2">
        <v>20</v>
      </c>
      <c r="U84" s="2">
        <v>1610</v>
      </c>
      <c r="V84" s="2">
        <v>0</v>
      </c>
      <c r="W84" s="2">
        <v>1610</v>
      </c>
      <c r="X84" s="2">
        <f t="shared" si="1"/>
        <v>1610</v>
      </c>
      <c r="Y84" s="3" t="s">
        <v>51</v>
      </c>
      <c r="Z84" s="3" t="s">
        <v>803</v>
      </c>
      <c r="AA84" s="3" t="s">
        <v>70</v>
      </c>
      <c r="AB84" s="3" t="s">
        <v>302</v>
      </c>
      <c r="AC84" s="3" t="s">
        <v>55</v>
      </c>
      <c r="AD84" s="3" t="s">
        <v>56</v>
      </c>
    </row>
    <row r="85" ht="15.35" customHeight="1" spans="1:30">
      <c r="A85" s="2">
        <v>84</v>
      </c>
      <c r="B85" s="3" t="s">
        <v>817</v>
      </c>
      <c r="C85" s="3" t="s">
        <v>818</v>
      </c>
      <c r="D85" s="3" t="s">
        <v>37</v>
      </c>
      <c r="E85" s="3" t="s">
        <v>819</v>
      </c>
      <c r="F85" s="3" t="s">
        <v>39</v>
      </c>
      <c r="G85" s="3" t="s">
        <v>820</v>
      </c>
      <c r="H85" s="3" t="s">
        <v>155</v>
      </c>
      <c r="I85" s="3" t="s">
        <v>821</v>
      </c>
      <c r="J85" s="3" t="s">
        <v>43</v>
      </c>
      <c r="K85" s="3" t="s">
        <v>822</v>
      </c>
      <c r="L85" s="3" t="s">
        <v>823</v>
      </c>
      <c r="M85" s="3" t="s">
        <v>824</v>
      </c>
      <c r="N85" s="3" t="s">
        <v>714</v>
      </c>
      <c r="O85" s="3" t="s">
        <v>825</v>
      </c>
      <c r="P85" s="3" t="s">
        <v>161</v>
      </c>
      <c r="Q85" s="3" t="s">
        <v>568</v>
      </c>
      <c r="R85" s="2">
        <v>650</v>
      </c>
      <c r="S85" s="2">
        <v>50</v>
      </c>
      <c r="T85" s="2">
        <v>20</v>
      </c>
      <c r="U85" s="2">
        <v>720</v>
      </c>
      <c r="V85" s="2">
        <v>0</v>
      </c>
      <c r="W85" s="2">
        <v>720</v>
      </c>
      <c r="X85" s="2">
        <f t="shared" si="1"/>
        <v>720</v>
      </c>
      <c r="Y85" s="3" t="s">
        <v>51</v>
      </c>
      <c r="Z85" s="3" t="s">
        <v>826</v>
      </c>
      <c r="AA85" s="3" t="s">
        <v>70</v>
      </c>
      <c r="AB85" s="3" t="s">
        <v>302</v>
      </c>
      <c r="AC85" s="3" t="s">
        <v>55</v>
      </c>
      <c r="AD85" s="3" t="s">
        <v>56</v>
      </c>
    </row>
    <row r="86" ht="15.35" customHeight="1" spans="1:30">
      <c r="A86" s="2">
        <v>85</v>
      </c>
      <c r="B86" s="3" t="s">
        <v>827</v>
      </c>
      <c r="C86" s="3" t="s">
        <v>828</v>
      </c>
      <c r="D86" s="3" t="s">
        <v>37</v>
      </c>
      <c r="E86" s="3" t="s">
        <v>829</v>
      </c>
      <c r="F86" s="3" t="s">
        <v>39</v>
      </c>
      <c r="G86" s="3" t="s">
        <v>830</v>
      </c>
      <c r="H86" s="3" t="s">
        <v>61</v>
      </c>
      <c r="I86" s="3" t="s">
        <v>831</v>
      </c>
      <c r="J86" s="3" t="s">
        <v>43</v>
      </c>
      <c r="K86" s="3" t="s">
        <v>832</v>
      </c>
      <c r="L86" s="3" t="s">
        <v>833</v>
      </c>
      <c r="M86" s="3" t="s">
        <v>834</v>
      </c>
      <c r="N86" s="3" t="s">
        <v>835</v>
      </c>
      <c r="O86" s="3" t="s">
        <v>836</v>
      </c>
      <c r="P86" s="3" t="s">
        <v>270</v>
      </c>
      <c r="Q86" s="3" t="s">
        <v>837</v>
      </c>
      <c r="R86" s="2">
        <v>480</v>
      </c>
      <c r="S86" s="2">
        <v>50</v>
      </c>
      <c r="T86" s="2">
        <v>20</v>
      </c>
      <c r="U86" s="2">
        <v>550</v>
      </c>
      <c r="V86" s="2">
        <v>0</v>
      </c>
      <c r="W86" s="2">
        <v>550</v>
      </c>
      <c r="X86" s="2">
        <f t="shared" si="1"/>
        <v>550</v>
      </c>
      <c r="Y86" s="3" t="s">
        <v>51</v>
      </c>
      <c r="Z86" s="3" t="s">
        <v>838</v>
      </c>
      <c r="AA86" s="3" t="s">
        <v>53</v>
      </c>
      <c r="AB86" s="3" t="s">
        <v>54</v>
      </c>
      <c r="AC86" s="3" t="s">
        <v>55</v>
      </c>
      <c r="AD86" s="3" t="s">
        <v>56</v>
      </c>
    </row>
    <row r="87" ht="15.35" customHeight="1" spans="1:30">
      <c r="A87" s="2">
        <v>86</v>
      </c>
      <c r="B87" s="3" t="s">
        <v>839</v>
      </c>
      <c r="C87" s="3" t="s">
        <v>840</v>
      </c>
      <c r="D87" s="3" t="s">
        <v>37</v>
      </c>
      <c r="E87" s="3" t="s">
        <v>841</v>
      </c>
      <c r="F87" s="3" t="s">
        <v>39</v>
      </c>
      <c r="G87" s="3" t="s">
        <v>842</v>
      </c>
      <c r="H87" s="3" t="s">
        <v>343</v>
      </c>
      <c r="I87" s="3" t="s">
        <v>843</v>
      </c>
      <c r="J87" s="3" t="s">
        <v>43</v>
      </c>
      <c r="K87" s="3" t="s">
        <v>844</v>
      </c>
      <c r="L87" s="3" t="s">
        <v>845</v>
      </c>
      <c r="M87" s="3" t="s">
        <v>46</v>
      </c>
      <c r="N87" s="3" t="s">
        <v>47</v>
      </c>
      <c r="O87" s="3" t="s">
        <v>846</v>
      </c>
      <c r="P87" s="3" t="s">
        <v>185</v>
      </c>
      <c r="Q87" s="3" t="s">
        <v>847</v>
      </c>
      <c r="R87" s="2">
        <v>870</v>
      </c>
      <c r="S87" s="2">
        <v>50</v>
      </c>
      <c r="T87" s="2">
        <v>20</v>
      </c>
      <c r="U87" s="2">
        <v>940</v>
      </c>
      <c r="V87" s="2">
        <v>0</v>
      </c>
      <c r="W87" s="2">
        <v>940</v>
      </c>
      <c r="X87" s="2">
        <f t="shared" si="1"/>
        <v>940</v>
      </c>
      <c r="Y87" s="3" t="s">
        <v>51</v>
      </c>
      <c r="Z87" s="3" t="s">
        <v>848</v>
      </c>
      <c r="AA87" s="3" t="s">
        <v>70</v>
      </c>
      <c r="AB87" s="3" t="s">
        <v>92</v>
      </c>
      <c r="AC87" s="3" t="s">
        <v>55</v>
      </c>
      <c r="AD87" s="3" t="s">
        <v>56</v>
      </c>
    </row>
    <row r="88" ht="15.35" customHeight="1" spans="1:30">
      <c r="A88" s="2">
        <v>87</v>
      </c>
      <c r="B88" s="3" t="s">
        <v>849</v>
      </c>
      <c r="C88" s="3" t="s">
        <v>850</v>
      </c>
      <c r="D88" s="3" t="s">
        <v>37</v>
      </c>
      <c r="E88" s="3" t="s">
        <v>851</v>
      </c>
      <c r="F88" s="3" t="s">
        <v>39</v>
      </c>
      <c r="G88" s="3" t="s">
        <v>852</v>
      </c>
      <c r="H88" s="3" t="s">
        <v>96</v>
      </c>
      <c r="I88" s="3" t="s">
        <v>783</v>
      </c>
      <c r="J88" s="3" t="s">
        <v>43</v>
      </c>
      <c r="K88" s="3" t="s">
        <v>784</v>
      </c>
      <c r="L88" s="3" t="s">
        <v>785</v>
      </c>
      <c r="M88" s="3" t="s">
        <v>126</v>
      </c>
      <c r="N88" s="3" t="s">
        <v>127</v>
      </c>
      <c r="O88" s="3" t="s">
        <v>853</v>
      </c>
      <c r="P88" s="3" t="s">
        <v>103</v>
      </c>
      <c r="Q88" s="3" t="s">
        <v>854</v>
      </c>
      <c r="R88" s="2">
        <v>880</v>
      </c>
      <c r="S88" s="2">
        <v>50</v>
      </c>
      <c r="T88" s="2">
        <v>20</v>
      </c>
      <c r="U88" s="2">
        <v>950</v>
      </c>
      <c r="V88" s="2">
        <v>0</v>
      </c>
      <c r="W88" s="2">
        <v>950</v>
      </c>
      <c r="X88" s="2">
        <f t="shared" si="1"/>
        <v>950</v>
      </c>
      <c r="Y88" s="3" t="s">
        <v>51</v>
      </c>
      <c r="Z88" s="3" t="s">
        <v>788</v>
      </c>
      <c r="AA88" s="3" t="s">
        <v>70</v>
      </c>
      <c r="AB88" s="3" t="s">
        <v>54</v>
      </c>
      <c r="AC88" s="3" t="s">
        <v>55</v>
      </c>
      <c r="AD88" s="3" t="s">
        <v>56</v>
      </c>
    </row>
    <row r="89" ht="15.35" customHeight="1" spans="1:30">
      <c r="A89" s="2">
        <v>88</v>
      </c>
      <c r="B89" s="3" t="s">
        <v>855</v>
      </c>
      <c r="C89" s="3" t="s">
        <v>856</v>
      </c>
      <c r="D89" s="3" t="s">
        <v>37</v>
      </c>
      <c r="E89" s="3" t="s">
        <v>857</v>
      </c>
      <c r="F89" s="3" t="s">
        <v>39</v>
      </c>
      <c r="G89" s="3" t="s">
        <v>858</v>
      </c>
      <c r="H89" s="3" t="s">
        <v>61</v>
      </c>
      <c r="I89" s="3" t="s">
        <v>831</v>
      </c>
      <c r="J89" s="3" t="s">
        <v>43</v>
      </c>
      <c r="K89" s="3" t="s">
        <v>832</v>
      </c>
      <c r="L89" s="3" t="s">
        <v>833</v>
      </c>
      <c r="M89" s="3" t="s">
        <v>859</v>
      </c>
      <c r="N89" s="3" t="s">
        <v>860</v>
      </c>
      <c r="O89" s="3" t="s">
        <v>861</v>
      </c>
      <c r="P89" s="3" t="s">
        <v>67</v>
      </c>
      <c r="Q89" s="3" t="s">
        <v>862</v>
      </c>
      <c r="R89" s="2">
        <v>700</v>
      </c>
      <c r="S89" s="2">
        <v>50</v>
      </c>
      <c r="T89" s="2">
        <v>20</v>
      </c>
      <c r="U89" s="2">
        <v>770</v>
      </c>
      <c r="V89" s="2">
        <v>0</v>
      </c>
      <c r="W89" s="2">
        <v>770</v>
      </c>
      <c r="X89" s="2">
        <f t="shared" si="1"/>
        <v>770</v>
      </c>
      <c r="Y89" s="3" t="s">
        <v>51</v>
      </c>
      <c r="Z89" s="3" t="s">
        <v>838</v>
      </c>
      <c r="AA89" s="3" t="s">
        <v>70</v>
      </c>
      <c r="AB89" s="3" t="s">
        <v>54</v>
      </c>
      <c r="AC89" s="3" t="s">
        <v>55</v>
      </c>
      <c r="AD89" s="3" t="s">
        <v>56</v>
      </c>
    </row>
    <row r="90" ht="15.35" customHeight="1" spans="1:30">
      <c r="A90" s="2">
        <v>89</v>
      </c>
      <c r="B90" s="3" t="s">
        <v>863</v>
      </c>
      <c r="C90" s="3" t="s">
        <v>864</v>
      </c>
      <c r="D90" s="3" t="s">
        <v>37</v>
      </c>
      <c r="E90" s="3" t="s">
        <v>865</v>
      </c>
      <c r="F90" s="3" t="s">
        <v>39</v>
      </c>
      <c r="G90" s="3" t="s">
        <v>866</v>
      </c>
      <c r="H90" s="3" t="s">
        <v>488</v>
      </c>
      <c r="I90" s="3" t="s">
        <v>831</v>
      </c>
      <c r="J90" s="3" t="s">
        <v>43</v>
      </c>
      <c r="K90" s="3" t="s">
        <v>832</v>
      </c>
      <c r="L90" s="3" t="s">
        <v>833</v>
      </c>
      <c r="M90" s="3" t="s">
        <v>834</v>
      </c>
      <c r="N90" s="3" t="s">
        <v>835</v>
      </c>
      <c r="O90" s="3" t="s">
        <v>867</v>
      </c>
      <c r="P90" s="3" t="s">
        <v>270</v>
      </c>
      <c r="Q90" s="3" t="s">
        <v>868</v>
      </c>
      <c r="R90" s="2">
        <v>520</v>
      </c>
      <c r="S90" s="2">
        <v>50</v>
      </c>
      <c r="T90" s="2">
        <v>20</v>
      </c>
      <c r="U90" s="2">
        <v>590</v>
      </c>
      <c r="V90" s="2">
        <v>0</v>
      </c>
      <c r="W90" s="2">
        <v>590</v>
      </c>
      <c r="X90" s="2">
        <f t="shared" si="1"/>
        <v>590</v>
      </c>
      <c r="Y90" s="3" t="s">
        <v>51</v>
      </c>
      <c r="Z90" s="3" t="s">
        <v>838</v>
      </c>
      <c r="AA90" s="3" t="s">
        <v>70</v>
      </c>
      <c r="AB90" s="3" t="s">
        <v>54</v>
      </c>
      <c r="AC90" s="3" t="s">
        <v>55</v>
      </c>
      <c r="AD90" s="3" t="s">
        <v>138</v>
      </c>
    </row>
    <row r="91" ht="15.35" customHeight="1" spans="1:30">
      <c r="A91" s="2">
        <v>90</v>
      </c>
      <c r="B91" s="3" t="s">
        <v>869</v>
      </c>
      <c r="C91" s="3" t="s">
        <v>870</v>
      </c>
      <c r="D91" s="3" t="s">
        <v>37</v>
      </c>
      <c r="E91" s="3" t="s">
        <v>871</v>
      </c>
      <c r="F91" s="3" t="s">
        <v>39</v>
      </c>
      <c r="G91" s="3" t="s">
        <v>872</v>
      </c>
      <c r="H91" s="3" t="s">
        <v>142</v>
      </c>
      <c r="I91" s="3" t="s">
        <v>721</v>
      </c>
      <c r="J91" s="3" t="s">
        <v>43</v>
      </c>
      <c r="K91" s="3" t="s">
        <v>722</v>
      </c>
      <c r="L91" s="3" t="s">
        <v>723</v>
      </c>
      <c r="M91" s="3" t="s">
        <v>873</v>
      </c>
      <c r="N91" s="3" t="s">
        <v>874</v>
      </c>
      <c r="O91" s="3" t="s">
        <v>875</v>
      </c>
      <c r="P91" s="3" t="s">
        <v>149</v>
      </c>
      <c r="Q91" s="3" t="s">
        <v>876</v>
      </c>
      <c r="R91" s="2">
        <v>640</v>
      </c>
      <c r="S91" s="2">
        <v>50</v>
      </c>
      <c r="T91" s="2">
        <v>20</v>
      </c>
      <c r="U91" s="2">
        <v>710</v>
      </c>
      <c r="V91" s="2">
        <v>0</v>
      </c>
      <c r="W91" s="2">
        <v>710</v>
      </c>
      <c r="X91" s="2">
        <f t="shared" si="1"/>
        <v>710</v>
      </c>
      <c r="Y91" s="3" t="s">
        <v>51</v>
      </c>
      <c r="Z91" s="3" t="s">
        <v>728</v>
      </c>
      <c r="AA91" s="3" t="s">
        <v>70</v>
      </c>
      <c r="AB91" s="3" t="s">
        <v>54</v>
      </c>
      <c r="AC91" s="3" t="s">
        <v>55</v>
      </c>
      <c r="AD91" s="3" t="s">
        <v>56</v>
      </c>
    </row>
    <row r="92" ht="15.35" customHeight="1" spans="1:30">
      <c r="A92" s="2">
        <v>91</v>
      </c>
      <c r="B92" s="3" t="s">
        <v>877</v>
      </c>
      <c r="C92" s="3" t="s">
        <v>878</v>
      </c>
      <c r="D92" s="3" t="s">
        <v>37</v>
      </c>
      <c r="E92" s="3" t="s">
        <v>879</v>
      </c>
      <c r="F92" s="3" t="s">
        <v>39</v>
      </c>
      <c r="G92" s="3" t="s">
        <v>880</v>
      </c>
      <c r="H92" s="3" t="s">
        <v>96</v>
      </c>
      <c r="I92" s="3" t="s">
        <v>881</v>
      </c>
      <c r="J92" s="3" t="s">
        <v>43</v>
      </c>
      <c r="K92" s="3" t="s">
        <v>882</v>
      </c>
      <c r="L92" s="3" t="s">
        <v>883</v>
      </c>
      <c r="M92" s="3" t="s">
        <v>884</v>
      </c>
      <c r="N92" s="3" t="s">
        <v>885</v>
      </c>
      <c r="O92" s="3" t="s">
        <v>886</v>
      </c>
      <c r="P92" s="3" t="s">
        <v>103</v>
      </c>
      <c r="Q92" s="3" t="s">
        <v>887</v>
      </c>
      <c r="R92" s="2">
        <v>790</v>
      </c>
      <c r="S92" s="2">
        <v>50</v>
      </c>
      <c r="T92" s="2">
        <v>20</v>
      </c>
      <c r="U92" s="2">
        <v>860</v>
      </c>
      <c r="V92" s="2">
        <v>0</v>
      </c>
      <c r="W92" s="2">
        <v>860</v>
      </c>
      <c r="X92" s="2">
        <f t="shared" si="1"/>
        <v>860</v>
      </c>
      <c r="Y92" s="3" t="s">
        <v>51</v>
      </c>
      <c r="Z92" s="3" t="s">
        <v>888</v>
      </c>
      <c r="AA92" s="3" t="s">
        <v>70</v>
      </c>
      <c r="AB92" s="3" t="s">
        <v>324</v>
      </c>
      <c r="AC92" s="3" t="s">
        <v>55</v>
      </c>
      <c r="AD92" s="3" t="s">
        <v>56</v>
      </c>
    </row>
    <row r="93" ht="15.35" customHeight="1" spans="1:30">
      <c r="A93" s="2">
        <v>92</v>
      </c>
      <c r="B93" s="3" t="s">
        <v>889</v>
      </c>
      <c r="C93" s="3" t="s">
        <v>890</v>
      </c>
      <c r="D93" s="3" t="s">
        <v>37</v>
      </c>
      <c r="E93" s="3" t="s">
        <v>891</v>
      </c>
      <c r="F93" s="3" t="s">
        <v>39</v>
      </c>
      <c r="G93" s="3" t="s">
        <v>892</v>
      </c>
      <c r="H93" s="3" t="s">
        <v>155</v>
      </c>
      <c r="I93" s="3" t="s">
        <v>893</v>
      </c>
      <c r="J93" s="3" t="s">
        <v>43</v>
      </c>
      <c r="K93" s="3" t="s">
        <v>894</v>
      </c>
      <c r="L93" s="3" t="s">
        <v>895</v>
      </c>
      <c r="M93" s="3" t="s">
        <v>182</v>
      </c>
      <c r="N93" s="3" t="s">
        <v>183</v>
      </c>
      <c r="O93" s="3" t="s">
        <v>557</v>
      </c>
      <c r="P93" s="3" t="s">
        <v>161</v>
      </c>
      <c r="Q93" s="3" t="s">
        <v>896</v>
      </c>
      <c r="R93" s="2">
        <v>1000</v>
      </c>
      <c r="S93" s="2">
        <v>50</v>
      </c>
      <c r="T93" s="2">
        <v>20</v>
      </c>
      <c r="U93" s="2">
        <v>1070</v>
      </c>
      <c r="V93" s="2">
        <v>0</v>
      </c>
      <c r="W93" s="2">
        <v>1070</v>
      </c>
      <c r="X93" s="2">
        <f t="shared" si="1"/>
        <v>1070</v>
      </c>
      <c r="Y93" s="3" t="s">
        <v>51</v>
      </c>
      <c r="Z93" s="3" t="s">
        <v>897</v>
      </c>
      <c r="AA93" s="3" t="s">
        <v>70</v>
      </c>
      <c r="AB93" s="3" t="s">
        <v>302</v>
      </c>
      <c r="AC93" s="3" t="s">
        <v>55</v>
      </c>
      <c r="AD93" s="3" t="s">
        <v>56</v>
      </c>
    </row>
    <row r="94" ht="15.35" customHeight="1" spans="1:30">
      <c r="A94" s="2">
        <v>93</v>
      </c>
      <c r="B94" s="3" t="s">
        <v>898</v>
      </c>
      <c r="C94" s="3" t="s">
        <v>899</v>
      </c>
      <c r="D94" s="3" t="s">
        <v>37</v>
      </c>
      <c r="E94" s="3" t="s">
        <v>900</v>
      </c>
      <c r="F94" s="3" t="s">
        <v>39</v>
      </c>
      <c r="G94" s="3" t="s">
        <v>901</v>
      </c>
      <c r="H94" s="3" t="s">
        <v>807</v>
      </c>
      <c r="I94" s="3" t="s">
        <v>643</v>
      </c>
      <c r="J94" s="3" t="s">
        <v>43</v>
      </c>
      <c r="K94" s="3" t="s">
        <v>644</v>
      </c>
      <c r="L94" s="3" t="s">
        <v>645</v>
      </c>
      <c r="M94" s="3" t="s">
        <v>902</v>
      </c>
      <c r="N94" s="3" t="s">
        <v>903</v>
      </c>
      <c r="O94" s="3" t="s">
        <v>904</v>
      </c>
      <c r="P94" s="3" t="s">
        <v>103</v>
      </c>
      <c r="Q94" s="3" t="s">
        <v>905</v>
      </c>
      <c r="R94" s="2">
        <v>2140</v>
      </c>
      <c r="S94" s="2">
        <v>50</v>
      </c>
      <c r="T94" s="2">
        <v>20</v>
      </c>
      <c r="U94" s="2">
        <v>2210</v>
      </c>
      <c r="V94" s="2">
        <v>0</v>
      </c>
      <c r="W94" s="2">
        <v>2210</v>
      </c>
      <c r="X94" s="2">
        <f t="shared" si="1"/>
        <v>2210</v>
      </c>
      <c r="Y94" s="3" t="s">
        <v>51</v>
      </c>
      <c r="Z94" s="3" t="s">
        <v>647</v>
      </c>
      <c r="AA94" s="3" t="s">
        <v>70</v>
      </c>
      <c r="AB94" s="3" t="s">
        <v>302</v>
      </c>
      <c r="AC94" s="3" t="s">
        <v>55</v>
      </c>
      <c r="AD94" s="3" t="s">
        <v>56</v>
      </c>
    </row>
    <row r="95" ht="15.35" customHeight="1" spans="1:30">
      <c r="A95" s="2">
        <v>94</v>
      </c>
      <c r="B95" s="3" t="s">
        <v>906</v>
      </c>
      <c r="C95" s="3" t="s">
        <v>907</v>
      </c>
      <c r="D95" s="3" t="s">
        <v>37</v>
      </c>
      <c r="E95" s="3" t="s">
        <v>692</v>
      </c>
      <c r="F95" s="3" t="s">
        <v>39</v>
      </c>
      <c r="G95" s="3" t="s">
        <v>908</v>
      </c>
      <c r="H95" s="3" t="s">
        <v>307</v>
      </c>
      <c r="I95" s="3" t="s">
        <v>909</v>
      </c>
      <c r="J95" s="3" t="s">
        <v>43</v>
      </c>
      <c r="K95" s="3" t="s">
        <v>910</v>
      </c>
      <c r="L95" s="3" t="s">
        <v>911</v>
      </c>
      <c r="M95" s="3" t="s">
        <v>146</v>
      </c>
      <c r="N95" s="3" t="s">
        <v>147</v>
      </c>
      <c r="O95" s="3" t="s">
        <v>912</v>
      </c>
      <c r="P95" s="3" t="s">
        <v>913</v>
      </c>
      <c r="Q95" s="3" t="s">
        <v>914</v>
      </c>
      <c r="R95" s="2">
        <v>550</v>
      </c>
      <c r="S95" s="2">
        <v>50</v>
      </c>
      <c r="T95" s="2">
        <v>20</v>
      </c>
      <c r="U95" s="2">
        <v>620</v>
      </c>
      <c r="V95" s="2">
        <v>0</v>
      </c>
      <c r="W95" s="2">
        <v>620</v>
      </c>
      <c r="X95" s="2">
        <f t="shared" si="1"/>
        <v>620</v>
      </c>
      <c r="Y95" s="3" t="s">
        <v>51</v>
      </c>
      <c r="Z95" s="3" t="s">
        <v>915</v>
      </c>
      <c r="AA95" s="3" t="s">
        <v>70</v>
      </c>
      <c r="AB95" s="3" t="s">
        <v>92</v>
      </c>
      <c r="AC95" s="3" t="s">
        <v>55</v>
      </c>
      <c r="AD95" s="3" t="s">
        <v>56</v>
      </c>
    </row>
    <row r="96" ht="15.35" customHeight="1" spans="1:30">
      <c r="A96" s="2">
        <v>95</v>
      </c>
      <c r="B96" s="3" t="s">
        <v>916</v>
      </c>
      <c r="C96" s="3" t="s">
        <v>917</v>
      </c>
      <c r="D96" s="3" t="s">
        <v>37</v>
      </c>
      <c r="E96" s="3" t="s">
        <v>918</v>
      </c>
      <c r="F96" s="3" t="s">
        <v>39</v>
      </c>
      <c r="G96" s="3" t="s">
        <v>919</v>
      </c>
      <c r="H96" s="3" t="s">
        <v>807</v>
      </c>
      <c r="I96" s="3" t="s">
        <v>909</v>
      </c>
      <c r="J96" s="3" t="s">
        <v>43</v>
      </c>
      <c r="K96" s="3" t="s">
        <v>910</v>
      </c>
      <c r="L96" s="3" t="s">
        <v>911</v>
      </c>
      <c r="M96" s="3" t="s">
        <v>884</v>
      </c>
      <c r="N96" s="3" t="s">
        <v>885</v>
      </c>
      <c r="O96" s="3" t="s">
        <v>920</v>
      </c>
      <c r="P96" s="3" t="s">
        <v>237</v>
      </c>
      <c r="Q96" s="3" t="s">
        <v>921</v>
      </c>
      <c r="R96" s="2">
        <v>550</v>
      </c>
      <c r="S96" s="2">
        <v>50</v>
      </c>
      <c r="T96" s="2">
        <v>20</v>
      </c>
      <c r="U96" s="2">
        <v>620</v>
      </c>
      <c r="V96" s="2">
        <v>0</v>
      </c>
      <c r="W96" s="2">
        <v>620</v>
      </c>
      <c r="X96" s="2">
        <f t="shared" si="1"/>
        <v>620</v>
      </c>
      <c r="Y96" s="3" t="s">
        <v>51</v>
      </c>
      <c r="Z96" s="3" t="s">
        <v>915</v>
      </c>
      <c r="AA96" s="3" t="s">
        <v>70</v>
      </c>
      <c r="AB96" s="3" t="s">
        <v>302</v>
      </c>
      <c r="AC96" s="3" t="s">
        <v>55</v>
      </c>
      <c r="AD96" s="3" t="s">
        <v>56</v>
      </c>
    </row>
    <row r="97" ht="15.35" customHeight="1" spans="1:30">
      <c r="A97" s="2">
        <v>96</v>
      </c>
      <c r="B97" s="3" t="s">
        <v>922</v>
      </c>
      <c r="C97" s="3" t="s">
        <v>923</v>
      </c>
      <c r="D97" s="3" t="s">
        <v>37</v>
      </c>
      <c r="E97" s="3" t="s">
        <v>924</v>
      </c>
      <c r="F97" s="3" t="s">
        <v>39</v>
      </c>
      <c r="G97" s="3" t="s">
        <v>925</v>
      </c>
      <c r="H97" s="3" t="s">
        <v>142</v>
      </c>
      <c r="I97" s="3" t="s">
        <v>926</v>
      </c>
      <c r="J97" s="3" t="s">
        <v>43</v>
      </c>
      <c r="K97" s="3" t="s">
        <v>927</v>
      </c>
      <c r="L97" s="3" t="s">
        <v>928</v>
      </c>
      <c r="M97" s="3" t="s">
        <v>929</v>
      </c>
      <c r="N97" s="3" t="s">
        <v>930</v>
      </c>
      <c r="O97" s="3" t="s">
        <v>931</v>
      </c>
      <c r="P97" s="3" t="s">
        <v>517</v>
      </c>
      <c r="Q97" s="3" t="s">
        <v>932</v>
      </c>
      <c r="R97" s="2">
        <v>1020</v>
      </c>
      <c r="S97" s="2">
        <v>50</v>
      </c>
      <c r="T97" s="2">
        <v>20</v>
      </c>
      <c r="U97" s="2">
        <v>1090</v>
      </c>
      <c r="V97" s="2">
        <v>0</v>
      </c>
      <c r="W97" s="2">
        <v>1090</v>
      </c>
      <c r="X97" s="2">
        <f t="shared" si="1"/>
        <v>1090</v>
      </c>
      <c r="Y97" s="3" t="s">
        <v>51</v>
      </c>
      <c r="Z97" s="3" t="s">
        <v>933</v>
      </c>
      <c r="AA97" s="3" t="s">
        <v>70</v>
      </c>
      <c r="AB97" s="3" t="s">
        <v>54</v>
      </c>
      <c r="AC97" s="3" t="s">
        <v>55</v>
      </c>
      <c r="AD97" s="3" t="s">
        <v>56</v>
      </c>
    </row>
    <row r="98" ht="15.35" customHeight="1" spans="1:30">
      <c r="A98" s="2">
        <v>97</v>
      </c>
      <c r="B98" s="3" t="s">
        <v>934</v>
      </c>
      <c r="C98" s="3" t="s">
        <v>935</v>
      </c>
      <c r="D98" s="3" t="s">
        <v>37</v>
      </c>
      <c r="E98" s="3" t="s">
        <v>936</v>
      </c>
      <c r="F98" s="3" t="s">
        <v>39</v>
      </c>
      <c r="G98" s="3" t="s">
        <v>937</v>
      </c>
      <c r="H98" s="3" t="s">
        <v>61</v>
      </c>
      <c r="I98" s="3" t="s">
        <v>42</v>
      </c>
      <c r="J98" s="3" t="s">
        <v>43</v>
      </c>
      <c r="K98" s="3" t="s">
        <v>44</v>
      </c>
      <c r="L98" s="3" t="s">
        <v>45</v>
      </c>
      <c r="M98" s="3" t="s">
        <v>65</v>
      </c>
      <c r="N98" s="3" t="s">
        <v>47</v>
      </c>
      <c r="O98" s="3" t="s">
        <v>66</v>
      </c>
      <c r="P98" s="3" t="s">
        <v>117</v>
      </c>
      <c r="Q98" s="3" t="s">
        <v>938</v>
      </c>
      <c r="R98" s="2">
        <v>710</v>
      </c>
      <c r="S98" s="2">
        <v>50</v>
      </c>
      <c r="T98" s="2">
        <v>20</v>
      </c>
      <c r="U98" s="2">
        <v>780</v>
      </c>
      <c r="V98" s="2">
        <v>0</v>
      </c>
      <c r="W98" s="2">
        <v>780</v>
      </c>
      <c r="X98" s="2">
        <f t="shared" si="1"/>
        <v>780</v>
      </c>
      <c r="Y98" s="3" t="s">
        <v>51</v>
      </c>
      <c r="Z98" s="3" t="s">
        <v>52</v>
      </c>
      <c r="AA98" s="3" t="s">
        <v>70</v>
      </c>
      <c r="AB98" s="3" t="s">
        <v>54</v>
      </c>
      <c r="AC98" s="3" t="s">
        <v>55</v>
      </c>
      <c r="AD98" s="3" t="s">
        <v>138</v>
      </c>
    </row>
    <row r="99" ht="15.35" customHeight="1" spans="1:30">
      <c r="A99" s="2">
        <v>98</v>
      </c>
      <c r="B99" s="3" t="s">
        <v>939</v>
      </c>
      <c r="C99" s="3" t="s">
        <v>940</v>
      </c>
      <c r="D99" s="3" t="s">
        <v>37</v>
      </c>
      <c r="E99" s="3" t="s">
        <v>941</v>
      </c>
      <c r="F99" s="3" t="s">
        <v>39</v>
      </c>
      <c r="G99" s="3" t="s">
        <v>942</v>
      </c>
      <c r="H99" s="3" t="s">
        <v>155</v>
      </c>
      <c r="I99" s="3" t="s">
        <v>42</v>
      </c>
      <c r="J99" s="3" t="s">
        <v>43</v>
      </c>
      <c r="K99" s="3" t="s">
        <v>44</v>
      </c>
      <c r="L99" s="3" t="s">
        <v>45</v>
      </c>
      <c r="M99" s="3" t="s">
        <v>713</v>
      </c>
      <c r="N99" s="3" t="s">
        <v>714</v>
      </c>
      <c r="O99" s="3" t="s">
        <v>943</v>
      </c>
      <c r="P99" s="3" t="s">
        <v>282</v>
      </c>
      <c r="Q99" s="3" t="s">
        <v>944</v>
      </c>
      <c r="R99" s="2">
        <v>950</v>
      </c>
      <c r="S99" s="2">
        <v>50</v>
      </c>
      <c r="T99" s="2">
        <v>20</v>
      </c>
      <c r="U99" s="2">
        <v>1020</v>
      </c>
      <c r="V99" s="2">
        <v>0</v>
      </c>
      <c r="W99" s="2">
        <v>1020</v>
      </c>
      <c r="X99" s="2">
        <f t="shared" si="1"/>
        <v>1020</v>
      </c>
      <c r="Y99" s="3" t="s">
        <v>51</v>
      </c>
      <c r="Z99" s="3" t="s">
        <v>52</v>
      </c>
      <c r="AA99" s="3" t="s">
        <v>70</v>
      </c>
      <c r="AB99" s="3" t="s">
        <v>324</v>
      </c>
      <c r="AC99" s="3" t="s">
        <v>55</v>
      </c>
      <c r="AD99" s="3" t="s">
        <v>56</v>
      </c>
    </row>
    <row r="100" ht="15.35" customHeight="1" spans="1:30">
      <c r="A100" s="2">
        <v>99</v>
      </c>
      <c r="B100" s="3" t="s">
        <v>945</v>
      </c>
      <c r="C100" s="3" t="s">
        <v>946</v>
      </c>
      <c r="D100" s="3" t="s">
        <v>37</v>
      </c>
      <c r="E100" s="3" t="s">
        <v>947</v>
      </c>
      <c r="F100" s="3" t="s">
        <v>39</v>
      </c>
      <c r="G100" s="3" t="s">
        <v>948</v>
      </c>
      <c r="H100" s="3" t="s">
        <v>155</v>
      </c>
      <c r="I100" s="3" t="s">
        <v>949</v>
      </c>
      <c r="J100" s="3" t="s">
        <v>43</v>
      </c>
      <c r="K100" s="3" t="s">
        <v>950</v>
      </c>
      <c r="L100" s="3" t="s">
        <v>951</v>
      </c>
      <c r="M100" s="3" t="s">
        <v>182</v>
      </c>
      <c r="N100" s="3" t="s">
        <v>183</v>
      </c>
      <c r="O100" s="3" t="s">
        <v>952</v>
      </c>
      <c r="P100" s="3" t="s">
        <v>161</v>
      </c>
      <c r="Q100" s="3" t="s">
        <v>428</v>
      </c>
      <c r="R100" s="2">
        <v>810</v>
      </c>
      <c r="S100" s="2">
        <v>50</v>
      </c>
      <c r="T100" s="2">
        <v>20</v>
      </c>
      <c r="U100" s="2">
        <v>880</v>
      </c>
      <c r="V100" s="2">
        <v>0</v>
      </c>
      <c r="W100" s="2">
        <v>880</v>
      </c>
      <c r="X100" s="2">
        <f t="shared" si="1"/>
        <v>880</v>
      </c>
      <c r="Y100" s="3" t="s">
        <v>51</v>
      </c>
      <c r="Z100" s="3" t="s">
        <v>953</v>
      </c>
      <c r="AA100" s="3" t="s">
        <v>70</v>
      </c>
      <c r="AB100" s="3" t="s">
        <v>302</v>
      </c>
      <c r="AC100" s="3" t="s">
        <v>55</v>
      </c>
      <c r="AD100" s="3" t="s">
        <v>56</v>
      </c>
    </row>
    <row r="101" ht="15.35" customHeight="1" spans="1:30">
      <c r="A101" s="2">
        <v>100</v>
      </c>
      <c r="B101" s="3" t="s">
        <v>954</v>
      </c>
      <c r="C101" s="3" t="s">
        <v>955</v>
      </c>
      <c r="D101" s="3" t="s">
        <v>37</v>
      </c>
      <c r="E101" s="3" t="s">
        <v>956</v>
      </c>
      <c r="F101" s="3" t="s">
        <v>39</v>
      </c>
      <c r="G101" s="3" t="s">
        <v>957</v>
      </c>
      <c r="H101" s="3" t="s">
        <v>807</v>
      </c>
      <c r="I101" s="3" t="s">
        <v>843</v>
      </c>
      <c r="J101" s="3" t="s">
        <v>43</v>
      </c>
      <c r="K101" s="3" t="s">
        <v>844</v>
      </c>
      <c r="L101" s="3" t="s">
        <v>845</v>
      </c>
      <c r="M101" s="3" t="s">
        <v>713</v>
      </c>
      <c r="N101" s="3" t="s">
        <v>714</v>
      </c>
      <c r="O101" s="3" t="s">
        <v>958</v>
      </c>
      <c r="P101" s="3" t="s">
        <v>237</v>
      </c>
      <c r="Q101" s="3" t="s">
        <v>959</v>
      </c>
      <c r="R101" s="2">
        <v>1040</v>
      </c>
      <c r="S101" s="2">
        <v>50</v>
      </c>
      <c r="T101" s="2">
        <v>20</v>
      </c>
      <c r="U101" s="2">
        <v>1110</v>
      </c>
      <c r="V101" s="2">
        <v>0</v>
      </c>
      <c r="W101" s="2">
        <v>1110</v>
      </c>
      <c r="X101" s="2">
        <f t="shared" si="1"/>
        <v>1110</v>
      </c>
      <c r="Y101" s="3" t="s">
        <v>51</v>
      </c>
      <c r="Z101" s="3" t="s">
        <v>848</v>
      </c>
      <c r="AA101" s="3" t="s">
        <v>70</v>
      </c>
      <c r="AB101" s="3" t="s">
        <v>324</v>
      </c>
      <c r="AC101" s="3" t="s">
        <v>55</v>
      </c>
      <c r="AD101" s="3" t="s">
        <v>56</v>
      </c>
    </row>
    <row r="102" ht="15.35" customHeight="1" spans="1:30">
      <c r="A102" s="2">
        <v>101</v>
      </c>
      <c r="B102" s="3" t="s">
        <v>960</v>
      </c>
      <c r="C102" s="3" t="s">
        <v>961</v>
      </c>
      <c r="D102" s="3" t="s">
        <v>37</v>
      </c>
      <c r="E102" s="3" t="s">
        <v>962</v>
      </c>
      <c r="F102" s="3" t="s">
        <v>39</v>
      </c>
      <c r="G102" s="3" t="s">
        <v>963</v>
      </c>
      <c r="H102" s="3" t="s">
        <v>142</v>
      </c>
      <c r="I102" s="3" t="s">
        <v>964</v>
      </c>
      <c r="J102" s="3" t="s">
        <v>43</v>
      </c>
      <c r="K102" s="3" t="s">
        <v>965</v>
      </c>
      <c r="L102" s="3" t="s">
        <v>966</v>
      </c>
      <c r="M102" s="3" t="s">
        <v>736</v>
      </c>
      <c r="N102" s="3" t="s">
        <v>737</v>
      </c>
      <c r="O102" s="3" t="s">
        <v>967</v>
      </c>
      <c r="P102" s="3" t="s">
        <v>214</v>
      </c>
      <c r="Q102" s="3" t="s">
        <v>968</v>
      </c>
      <c r="R102" s="2">
        <v>990</v>
      </c>
      <c r="S102" s="2">
        <v>50</v>
      </c>
      <c r="T102" s="2">
        <v>10</v>
      </c>
      <c r="U102" s="2">
        <v>1050</v>
      </c>
      <c r="V102" s="2">
        <v>0</v>
      </c>
      <c r="W102" s="2">
        <v>1050</v>
      </c>
      <c r="X102" s="2">
        <f t="shared" si="1"/>
        <v>1050</v>
      </c>
      <c r="Y102" s="3" t="s">
        <v>51</v>
      </c>
      <c r="Z102" s="3" t="s">
        <v>969</v>
      </c>
      <c r="AA102" s="3" t="s">
        <v>70</v>
      </c>
      <c r="AB102" s="3" t="s">
        <v>54</v>
      </c>
      <c r="AC102" s="3" t="s">
        <v>55</v>
      </c>
      <c r="AD102" s="3" t="s">
        <v>138</v>
      </c>
    </row>
    <row r="103" ht="15.35" customHeight="1" spans="1:30">
      <c r="A103" s="2">
        <v>102</v>
      </c>
      <c r="B103" s="3" t="s">
        <v>970</v>
      </c>
      <c r="C103" s="3" t="s">
        <v>971</v>
      </c>
      <c r="D103" s="3" t="s">
        <v>37</v>
      </c>
      <c r="E103" s="3" t="s">
        <v>972</v>
      </c>
      <c r="F103" s="3" t="s">
        <v>39</v>
      </c>
      <c r="G103" s="3" t="s">
        <v>973</v>
      </c>
      <c r="H103" s="3" t="s">
        <v>110</v>
      </c>
      <c r="I103" s="3" t="s">
        <v>964</v>
      </c>
      <c r="J103" s="3" t="s">
        <v>43</v>
      </c>
      <c r="K103" s="3" t="s">
        <v>965</v>
      </c>
      <c r="L103" s="3" t="s">
        <v>966</v>
      </c>
      <c r="M103" s="3" t="s">
        <v>256</v>
      </c>
      <c r="N103" s="3" t="s">
        <v>257</v>
      </c>
      <c r="O103" s="3" t="s">
        <v>974</v>
      </c>
      <c r="P103" s="3" t="s">
        <v>237</v>
      </c>
      <c r="Q103" s="3" t="s">
        <v>975</v>
      </c>
      <c r="R103" s="2">
        <v>1130</v>
      </c>
      <c r="S103" s="2">
        <v>50</v>
      </c>
      <c r="T103" s="2">
        <v>10</v>
      </c>
      <c r="U103" s="2">
        <v>1190</v>
      </c>
      <c r="V103" s="2">
        <v>0</v>
      </c>
      <c r="W103" s="2">
        <v>1190</v>
      </c>
      <c r="X103" s="2">
        <f t="shared" si="1"/>
        <v>1190</v>
      </c>
      <c r="Y103" s="3" t="s">
        <v>51</v>
      </c>
      <c r="Z103" s="3" t="s">
        <v>969</v>
      </c>
      <c r="AA103" s="3" t="s">
        <v>70</v>
      </c>
      <c r="AB103" s="3" t="s">
        <v>302</v>
      </c>
      <c r="AC103" s="3" t="s">
        <v>55</v>
      </c>
      <c r="AD103" s="3" t="s">
        <v>56</v>
      </c>
    </row>
    <row r="104" ht="15.35" customHeight="1" spans="1:30">
      <c r="A104" s="2">
        <v>103</v>
      </c>
      <c r="B104" s="3" t="s">
        <v>976</v>
      </c>
      <c r="C104" s="3" t="s">
        <v>976</v>
      </c>
      <c r="D104" s="3" t="s">
        <v>37</v>
      </c>
      <c r="E104" s="3" t="s">
        <v>977</v>
      </c>
      <c r="F104" s="3" t="s">
        <v>39</v>
      </c>
      <c r="G104" s="3" t="s">
        <v>978</v>
      </c>
      <c r="H104" s="3" t="s">
        <v>155</v>
      </c>
      <c r="I104" s="3" t="s">
        <v>979</v>
      </c>
      <c r="J104" s="3" t="s">
        <v>43</v>
      </c>
      <c r="K104" s="3" t="s">
        <v>980</v>
      </c>
      <c r="L104" s="3" t="s">
        <v>981</v>
      </c>
      <c r="M104" s="3" t="s">
        <v>182</v>
      </c>
      <c r="N104" s="3" t="s">
        <v>183</v>
      </c>
      <c r="O104" s="3" t="s">
        <v>557</v>
      </c>
      <c r="P104" s="3" t="s">
        <v>161</v>
      </c>
      <c r="Q104" s="3" t="s">
        <v>896</v>
      </c>
      <c r="R104" s="2">
        <v>860</v>
      </c>
      <c r="S104" s="2">
        <v>50</v>
      </c>
      <c r="T104" s="2">
        <v>20</v>
      </c>
      <c r="U104" s="2">
        <v>930</v>
      </c>
      <c r="V104" s="2">
        <v>0</v>
      </c>
      <c r="W104" s="2">
        <v>930</v>
      </c>
      <c r="X104" s="2">
        <f t="shared" si="1"/>
        <v>930</v>
      </c>
      <c r="Y104" s="3" t="s">
        <v>51</v>
      </c>
      <c r="Z104" s="3" t="s">
        <v>982</v>
      </c>
      <c r="AA104" s="3" t="s">
        <v>70</v>
      </c>
      <c r="AB104" s="3" t="s">
        <v>324</v>
      </c>
      <c r="AC104" s="3" t="s">
        <v>55</v>
      </c>
      <c r="AD104" s="3" t="s">
        <v>56</v>
      </c>
    </row>
    <row r="105" ht="15.35" customHeight="1" spans="1:30">
      <c r="A105" s="2">
        <v>104</v>
      </c>
      <c r="B105" s="3" t="s">
        <v>983</v>
      </c>
      <c r="C105" s="3" t="s">
        <v>984</v>
      </c>
      <c r="D105" s="3" t="s">
        <v>37</v>
      </c>
      <c r="E105" s="3" t="s">
        <v>985</v>
      </c>
      <c r="F105" s="3" t="s">
        <v>39</v>
      </c>
      <c r="G105" s="3" t="s">
        <v>986</v>
      </c>
      <c r="H105" s="3" t="s">
        <v>252</v>
      </c>
      <c r="I105" s="3" t="s">
        <v>987</v>
      </c>
      <c r="J105" s="3" t="s">
        <v>43</v>
      </c>
      <c r="K105" s="3" t="s">
        <v>988</v>
      </c>
      <c r="L105" s="3" t="s">
        <v>989</v>
      </c>
      <c r="M105" s="3" t="s">
        <v>417</v>
      </c>
      <c r="N105" s="3" t="s">
        <v>418</v>
      </c>
      <c r="O105" s="3" t="s">
        <v>990</v>
      </c>
      <c r="P105" s="3" t="s">
        <v>49</v>
      </c>
      <c r="Q105" s="3" t="s">
        <v>991</v>
      </c>
      <c r="R105" s="2">
        <v>560</v>
      </c>
      <c r="S105" s="2">
        <v>50</v>
      </c>
      <c r="T105" s="2">
        <v>10</v>
      </c>
      <c r="U105" s="2">
        <v>620</v>
      </c>
      <c r="V105" s="2">
        <v>0</v>
      </c>
      <c r="W105" s="2">
        <v>620</v>
      </c>
      <c r="X105" s="2">
        <f t="shared" si="1"/>
        <v>620</v>
      </c>
      <c r="Y105" s="3" t="s">
        <v>51</v>
      </c>
      <c r="Z105" s="3" t="s">
        <v>992</v>
      </c>
      <c r="AA105" s="3" t="s">
        <v>70</v>
      </c>
      <c r="AB105" s="3" t="s">
        <v>324</v>
      </c>
      <c r="AC105" s="3" t="s">
        <v>55</v>
      </c>
      <c r="AD105" s="3" t="s">
        <v>56</v>
      </c>
    </row>
    <row r="106" ht="15.35" customHeight="1" spans="1:30">
      <c r="A106" s="2">
        <v>105</v>
      </c>
      <c r="B106" s="3" t="s">
        <v>993</v>
      </c>
      <c r="C106" s="3" t="s">
        <v>984</v>
      </c>
      <c r="D106" s="3" t="s">
        <v>37</v>
      </c>
      <c r="E106" s="3" t="s">
        <v>994</v>
      </c>
      <c r="F106" s="3" t="s">
        <v>39</v>
      </c>
      <c r="G106" s="3" t="s">
        <v>995</v>
      </c>
      <c r="H106" s="3" t="s">
        <v>343</v>
      </c>
      <c r="I106" s="3" t="s">
        <v>987</v>
      </c>
      <c r="J106" s="3" t="s">
        <v>43</v>
      </c>
      <c r="K106" s="3" t="s">
        <v>988</v>
      </c>
      <c r="L106" s="3" t="s">
        <v>989</v>
      </c>
      <c r="M106" s="3" t="s">
        <v>425</v>
      </c>
      <c r="N106" s="3" t="s">
        <v>426</v>
      </c>
      <c r="O106" s="3" t="s">
        <v>427</v>
      </c>
      <c r="P106" s="3" t="s">
        <v>49</v>
      </c>
      <c r="Q106" s="3" t="s">
        <v>996</v>
      </c>
      <c r="R106" s="2">
        <v>550</v>
      </c>
      <c r="S106" s="2">
        <v>50</v>
      </c>
      <c r="T106" s="2">
        <v>10</v>
      </c>
      <c r="U106" s="2">
        <v>610</v>
      </c>
      <c r="V106" s="2">
        <v>0</v>
      </c>
      <c r="W106" s="2">
        <v>610</v>
      </c>
      <c r="X106" s="2">
        <f t="shared" si="1"/>
        <v>610</v>
      </c>
      <c r="Y106" s="3" t="s">
        <v>51</v>
      </c>
      <c r="Z106" s="3" t="s">
        <v>992</v>
      </c>
      <c r="AA106" s="3" t="s">
        <v>70</v>
      </c>
      <c r="AB106" s="3" t="s">
        <v>324</v>
      </c>
      <c r="AC106" s="3" t="s">
        <v>55</v>
      </c>
      <c r="AD106" s="3" t="s">
        <v>56</v>
      </c>
    </row>
    <row r="107" ht="15.35" customHeight="1" spans="1:30">
      <c r="A107" s="2">
        <v>106</v>
      </c>
      <c r="B107" s="3" t="s">
        <v>997</v>
      </c>
      <c r="C107" s="3" t="s">
        <v>998</v>
      </c>
      <c r="D107" s="3" t="s">
        <v>348</v>
      </c>
      <c r="E107" s="3" t="s">
        <v>999</v>
      </c>
      <c r="F107" s="3" t="s">
        <v>39</v>
      </c>
      <c r="G107" s="3" t="s">
        <v>1000</v>
      </c>
      <c r="H107" s="3" t="s">
        <v>1001</v>
      </c>
      <c r="I107" s="3" t="s">
        <v>1002</v>
      </c>
      <c r="J107" s="3" t="s">
        <v>43</v>
      </c>
      <c r="K107" s="3" t="s">
        <v>1003</v>
      </c>
      <c r="L107" s="3" t="s">
        <v>1004</v>
      </c>
      <c r="M107" s="3" t="s">
        <v>1005</v>
      </c>
      <c r="N107" s="3" t="s">
        <v>1006</v>
      </c>
      <c r="O107" s="3" t="s">
        <v>1007</v>
      </c>
      <c r="P107" s="3" t="s">
        <v>67</v>
      </c>
      <c r="Q107" s="3" t="s">
        <v>1008</v>
      </c>
      <c r="R107" s="2">
        <v>282</v>
      </c>
      <c r="S107" s="2">
        <v>0</v>
      </c>
      <c r="T107" s="2">
        <v>368</v>
      </c>
      <c r="U107" s="2">
        <v>650</v>
      </c>
      <c r="V107" s="2">
        <v>0</v>
      </c>
      <c r="W107" s="2">
        <v>650</v>
      </c>
      <c r="X107" s="2">
        <f t="shared" si="1"/>
        <v>650</v>
      </c>
      <c r="Y107" s="3" t="s">
        <v>51</v>
      </c>
      <c r="Z107" s="3" t="s">
        <v>1009</v>
      </c>
      <c r="AA107" s="3" t="s">
        <v>53</v>
      </c>
      <c r="AB107" s="3" t="s">
        <v>92</v>
      </c>
      <c r="AC107" s="3" t="s">
        <v>362</v>
      </c>
      <c r="AD107" s="3" t="s">
        <v>56</v>
      </c>
    </row>
    <row r="108" ht="15.35" customHeight="1" spans="1:30">
      <c r="A108" s="2">
        <v>107</v>
      </c>
      <c r="B108" s="3" t="s">
        <v>1010</v>
      </c>
      <c r="C108" s="3" t="s">
        <v>1011</v>
      </c>
      <c r="D108" s="3" t="s">
        <v>348</v>
      </c>
      <c r="E108" s="3" t="s">
        <v>1012</v>
      </c>
      <c r="F108" s="3" t="s">
        <v>39</v>
      </c>
      <c r="G108" s="3" t="s">
        <v>1013</v>
      </c>
      <c r="H108" s="3" t="s">
        <v>1014</v>
      </c>
      <c r="I108" s="3" t="s">
        <v>1002</v>
      </c>
      <c r="J108" s="3" t="s">
        <v>43</v>
      </c>
      <c r="K108" s="3" t="s">
        <v>1003</v>
      </c>
      <c r="L108" s="3" t="s">
        <v>1004</v>
      </c>
      <c r="M108" s="3" t="s">
        <v>1015</v>
      </c>
      <c r="N108" s="3" t="s">
        <v>1016</v>
      </c>
      <c r="O108" s="3" t="s">
        <v>1017</v>
      </c>
      <c r="P108" s="3" t="s">
        <v>67</v>
      </c>
      <c r="Q108" s="3" t="s">
        <v>1018</v>
      </c>
      <c r="R108" s="2">
        <v>524</v>
      </c>
      <c r="S108" s="2">
        <v>0</v>
      </c>
      <c r="T108" s="2">
        <v>464</v>
      </c>
      <c r="U108" s="2">
        <v>988</v>
      </c>
      <c r="V108" s="2">
        <v>0</v>
      </c>
      <c r="W108" s="2">
        <v>988</v>
      </c>
      <c r="X108" s="2">
        <f t="shared" si="1"/>
        <v>988</v>
      </c>
      <c r="Y108" s="3" t="s">
        <v>51</v>
      </c>
      <c r="Z108" s="3" t="s">
        <v>1009</v>
      </c>
      <c r="AA108" s="3" t="s">
        <v>53</v>
      </c>
      <c r="AB108" s="3" t="s">
        <v>92</v>
      </c>
      <c r="AC108" s="3" t="s">
        <v>362</v>
      </c>
      <c r="AD108" s="3" t="s">
        <v>56</v>
      </c>
    </row>
    <row r="109" ht="15.35" customHeight="1" spans="1:30">
      <c r="A109" s="2">
        <v>108</v>
      </c>
      <c r="B109" s="3" t="s">
        <v>1019</v>
      </c>
      <c r="C109" s="3" t="s">
        <v>1020</v>
      </c>
      <c r="D109" s="3" t="s">
        <v>37</v>
      </c>
      <c r="E109" s="3" t="s">
        <v>1021</v>
      </c>
      <c r="F109" s="3" t="s">
        <v>39</v>
      </c>
      <c r="G109" s="3" t="s">
        <v>1022</v>
      </c>
      <c r="H109" s="3" t="s">
        <v>110</v>
      </c>
      <c r="I109" s="3" t="s">
        <v>220</v>
      </c>
      <c r="J109" s="3" t="s">
        <v>43</v>
      </c>
      <c r="K109" s="3" t="s">
        <v>221</v>
      </c>
      <c r="L109" s="3" t="s">
        <v>222</v>
      </c>
      <c r="M109" s="3" t="s">
        <v>223</v>
      </c>
      <c r="N109" s="3" t="s">
        <v>224</v>
      </c>
      <c r="O109" s="3" t="s">
        <v>1023</v>
      </c>
      <c r="P109" s="3" t="s">
        <v>270</v>
      </c>
      <c r="Q109" s="3" t="s">
        <v>1024</v>
      </c>
      <c r="R109" s="2">
        <v>650</v>
      </c>
      <c r="S109" s="2">
        <v>50</v>
      </c>
      <c r="T109" s="2">
        <v>20</v>
      </c>
      <c r="U109" s="2">
        <v>720</v>
      </c>
      <c r="V109" s="2">
        <v>0</v>
      </c>
      <c r="W109" s="2">
        <v>720</v>
      </c>
      <c r="X109" s="2">
        <f t="shared" si="1"/>
        <v>720</v>
      </c>
      <c r="Y109" s="3" t="s">
        <v>51</v>
      </c>
      <c r="Z109" s="3" t="s">
        <v>228</v>
      </c>
      <c r="AA109" s="3" t="s">
        <v>70</v>
      </c>
      <c r="AB109" s="3" t="s">
        <v>302</v>
      </c>
      <c r="AC109" s="3" t="s">
        <v>55</v>
      </c>
      <c r="AD109" s="3" t="s">
        <v>138</v>
      </c>
    </row>
    <row r="110" ht="15.35" customHeight="1" spans="1:30">
      <c r="A110" s="2">
        <v>109</v>
      </c>
      <c r="B110" s="3" t="s">
        <v>1025</v>
      </c>
      <c r="C110" s="3" t="s">
        <v>1026</v>
      </c>
      <c r="D110" s="3" t="s">
        <v>37</v>
      </c>
      <c r="E110" s="3" t="s">
        <v>1027</v>
      </c>
      <c r="F110" s="3" t="s">
        <v>39</v>
      </c>
      <c r="G110" s="3" t="s">
        <v>1028</v>
      </c>
      <c r="H110" s="3" t="s">
        <v>110</v>
      </c>
      <c r="I110" s="3" t="s">
        <v>1029</v>
      </c>
      <c r="J110" s="3" t="s">
        <v>43</v>
      </c>
      <c r="K110" s="3" t="s">
        <v>1030</v>
      </c>
      <c r="L110" s="3" t="s">
        <v>1031</v>
      </c>
      <c r="M110" s="3" t="s">
        <v>1032</v>
      </c>
      <c r="N110" s="3" t="s">
        <v>1033</v>
      </c>
      <c r="O110" s="3" t="s">
        <v>1034</v>
      </c>
      <c r="P110" s="3" t="s">
        <v>270</v>
      </c>
      <c r="Q110" s="3" t="s">
        <v>546</v>
      </c>
      <c r="R110" s="2">
        <v>750</v>
      </c>
      <c r="S110" s="2">
        <v>50</v>
      </c>
      <c r="T110" s="2">
        <v>20</v>
      </c>
      <c r="U110" s="2">
        <v>820</v>
      </c>
      <c r="V110" s="2">
        <v>0</v>
      </c>
      <c r="W110" s="2">
        <v>820</v>
      </c>
      <c r="X110" s="2">
        <f t="shared" si="1"/>
        <v>820</v>
      </c>
      <c r="Y110" s="3" t="s">
        <v>51</v>
      </c>
      <c r="Z110" s="3" t="s">
        <v>1035</v>
      </c>
      <c r="AA110" s="3" t="s">
        <v>70</v>
      </c>
      <c r="AB110" s="3" t="s">
        <v>302</v>
      </c>
      <c r="AC110" s="3" t="s">
        <v>55</v>
      </c>
      <c r="AD110" s="3" t="s">
        <v>56</v>
      </c>
    </row>
    <row r="111" ht="15.35" customHeight="1" spans="1:30">
      <c r="A111" s="2">
        <v>110</v>
      </c>
      <c r="B111" s="3" t="s">
        <v>1036</v>
      </c>
      <c r="C111" s="3" t="s">
        <v>1037</v>
      </c>
      <c r="D111" s="3" t="s">
        <v>37</v>
      </c>
      <c r="E111" s="3" t="s">
        <v>1038</v>
      </c>
      <c r="F111" s="3" t="s">
        <v>39</v>
      </c>
      <c r="G111" s="3" t="s">
        <v>1039</v>
      </c>
      <c r="H111" s="3" t="s">
        <v>96</v>
      </c>
      <c r="I111" s="3" t="s">
        <v>1040</v>
      </c>
      <c r="J111" s="3" t="s">
        <v>43</v>
      </c>
      <c r="K111" s="3" t="s">
        <v>1041</v>
      </c>
      <c r="L111" s="3" t="s">
        <v>1042</v>
      </c>
      <c r="M111" s="3" t="s">
        <v>223</v>
      </c>
      <c r="N111" s="3" t="s">
        <v>224</v>
      </c>
      <c r="O111" s="3" t="s">
        <v>225</v>
      </c>
      <c r="P111" s="3" t="s">
        <v>214</v>
      </c>
      <c r="Q111" s="3" t="s">
        <v>227</v>
      </c>
      <c r="R111" s="2">
        <v>470</v>
      </c>
      <c r="S111" s="2">
        <v>50</v>
      </c>
      <c r="T111" s="2">
        <v>20</v>
      </c>
      <c r="U111" s="2">
        <v>540</v>
      </c>
      <c r="V111" s="2">
        <v>0</v>
      </c>
      <c r="W111" s="2">
        <v>540</v>
      </c>
      <c r="X111" s="2">
        <f t="shared" si="1"/>
        <v>540</v>
      </c>
      <c r="Y111" s="3" t="s">
        <v>51</v>
      </c>
      <c r="Z111" s="3" t="s">
        <v>1043</v>
      </c>
      <c r="AA111" s="3" t="s">
        <v>70</v>
      </c>
      <c r="AB111" s="3" t="s">
        <v>302</v>
      </c>
      <c r="AC111" s="3" t="s">
        <v>55</v>
      </c>
      <c r="AD111" s="3" t="s">
        <v>56</v>
      </c>
    </row>
    <row r="112" ht="15.35" customHeight="1" spans="1:30">
      <c r="A112" s="2">
        <v>111</v>
      </c>
      <c r="B112" s="3" t="s">
        <v>1044</v>
      </c>
      <c r="C112" s="3" t="s">
        <v>1045</v>
      </c>
      <c r="D112" s="3" t="s">
        <v>37</v>
      </c>
      <c r="E112" s="3" t="s">
        <v>1046</v>
      </c>
      <c r="F112" s="3" t="s">
        <v>39</v>
      </c>
      <c r="G112" s="3" t="s">
        <v>1047</v>
      </c>
      <c r="H112" s="3" t="s">
        <v>155</v>
      </c>
      <c r="I112" s="3" t="s">
        <v>666</v>
      </c>
      <c r="J112" s="3" t="s">
        <v>43</v>
      </c>
      <c r="K112" s="3" t="s">
        <v>667</v>
      </c>
      <c r="L112" s="3" t="s">
        <v>668</v>
      </c>
      <c r="M112" s="3" t="s">
        <v>1048</v>
      </c>
      <c r="N112" s="3" t="s">
        <v>1049</v>
      </c>
      <c r="O112" s="3" t="s">
        <v>1050</v>
      </c>
      <c r="P112" s="3" t="s">
        <v>103</v>
      </c>
      <c r="Q112" s="3" t="s">
        <v>434</v>
      </c>
      <c r="R112" s="2">
        <v>780</v>
      </c>
      <c r="S112" s="2">
        <v>50</v>
      </c>
      <c r="T112" s="2">
        <v>20</v>
      </c>
      <c r="U112" s="2">
        <v>850</v>
      </c>
      <c r="V112" s="2">
        <v>0</v>
      </c>
      <c r="W112" s="2">
        <v>850</v>
      </c>
      <c r="X112" s="2">
        <f t="shared" si="1"/>
        <v>850</v>
      </c>
      <c r="Y112" s="3" t="s">
        <v>51</v>
      </c>
      <c r="Z112" s="3" t="s">
        <v>670</v>
      </c>
      <c r="AA112" s="3" t="s">
        <v>70</v>
      </c>
      <c r="AB112" s="3" t="s">
        <v>92</v>
      </c>
      <c r="AC112" s="3" t="s">
        <v>55</v>
      </c>
      <c r="AD112" s="3" t="s">
        <v>56</v>
      </c>
    </row>
    <row r="113" ht="15.35" customHeight="1" spans="1:30">
      <c r="A113" s="2">
        <v>112</v>
      </c>
      <c r="B113" s="3" t="s">
        <v>1051</v>
      </c>
      <c r="C113" s="3" t="s">
        <v>1052</v>
      </c>
      <c r="D113" s="3" t="s">
        <v>37</v>
      </c>
      <c r="E113" s="3" t="s">
        <v>1053</v>
      </c>
      <c r="F113" s="3" t="s">
        <v>39</v>
      </c>
      <c r="G113" s="3" t="s">
        <v>1054</v>
      </c>
      <c r="H113" s="3" t="s">
        <v>96</v>
      </c>
      <c r="I113" s="3" t="s">
        <v>394</v>
      </c>
      <c r="J113" s="3" t="s">
        <v>43</v>
      </c>
      <c r="K113" s="3" t="s">
        <v>395</v>
      </c>
      <c r="L113" s="3" t="s">
        <v>396</v>
      </c>
      <c r="M113" s="3" t="s">
        <v>126</v>
      </c>
      <c r="N113" s="3" t="s">
        <v>127</v>
      </c>
      <c r="O113" s="3" t="s">
        <v>1055</v>
      </c>
      <c r="P113" s="3" t="s">
        <v>270</v>
      </c>
      <c r="Q113" s="3" t="s">
        <v>546</v>
      </c>
      <c r="R113" s="2">
        <v>700</v>
      </c>
      <c r="S113" s="2">
        <v>50</v>
      </c>
      <c r="T113" s="2">
        <v>20</v>
      </c>
      <c r="U113" s="2">
        <v>770</v>
      </c>
      <c r="V113" s="2">
        <v>0</v>
      </c>
      <c r="W113" s="2">
        <v>770</v>
      </c>
      <c r="X113" s="2">
        <f t="shared" si="1"/>
        <v>770</v>
      </c>
      <c r="Y113" s="3" t="s">
        <v>51</v>
      </c>
      <c r="Z113" s="3" t="s">
        <v>399</v>
      </c>
      <c r="AA113" s="3" t="s">
        <v>70</v>
      </c>
      <c r="AB113" s="3" t="s">
        <v>324</v>
      </c>
      <c r="AC113" s="3" t="s">
        <v>55</v>
      </c>
      <c r="AD113" s="3" t="s">
        <v>56</v>
      </c>
    </row>
    <row r="114" ht="15.35" customHeight="1" spans="1:30">
      <c r="A114" s="2">
        <v>113</v>
      </c>
      <c r="B114" s="3" t="s">
        <v>1056</v>
      </c>
      <c r="C114" s="3" t="s">
        <v>1057</v>
      </c>
      <c r="D114" s="3" t="s">
        <v>37</v>
      </c>
      <c r="E114" s="3" t="s">
        <v>1058</v>
      </c>
      <c r="F114" s="3" t="s">
        <v>39</v>
      </c>
      <c r="G114" s="3" t="s">
        <v>1059</v>
      </c>
      <c r="H114" s="3" t="s">
        <v>96</v>
      </c>
      <c r="I114" s="3" t="s">
        <v>1060</v>
      </c>
      <c r="J114" s="3" t="s">
        <v>43</v>
      </c>
      <c r="K114" s="3" t="s">
        <v>1061</v>
      </c>
      <c r="L114" s="3" t="s">
        <v>1062</v>
      </c>
      <c r="M114" s="3" t="s">
        <v>1063</v>
      </c>
      <c r="N114" s="3" t="s">
        <v>1064</v>
      </c>
      <c r="O114" s="3" t="s">
        <v>1065</v>
      </c>
      <c r="P114" s="3" t="s">
        <v>149</v>
      </c>
      <c r="Q114" s="3" t="s">
        <v>1066</v>
      </c>
      <c r="R114" s="2">
        <v>470</v>
      </c>
      <c r="S114" s="2">
        <v>50</v>
      </c>
      <c r="T114" s="2">
        <v>20</v>
      </c>
      <c r="U114" s="2">
        <v>540</v>
      </c>
      <c r="V114" s="2">
        <v>0</v>
      </c>
      <c r="W114" s="2">
        <v>540</v>
      </c>
      <c r="X114" s="2">
        <f t="shared" si="1"/>
        <v>540</v>
      </c>
      <c r="Y114" s="3" t="s">
        <v>51</v>
      </c>
      <c r="Z114" s="3" t="s">
        <v>1067</v>
      </c>
      <c r="AA114" s="3" t="s">
        <v>70</v>
      </c>
      <c r="AB114" s="3" t="s">
        <v>302</v>
      </c>
      <c r="AC114" s="3" t="s">
        <v>55</v>
      </c>
      <c r="AD114" s="3" t="s">
        <v>56</v>
      </c>
    </row>
    <row r="115" ht="15.35" customHeight="1" spans="1:30">
      <c r="A115" s="2">
        <v>114</v>
      </c>
      <c r="B115" s="3" t="s">
        <v>1068</v>
      </c>
      <c r="C115" s="3" t="s">
        <v>1056</v>
      </c>
      <c r="D115" s="3" t="s">
        <v>37</v>
      </c>
      <c r="E115" s="3" t="s">
        <v>1069</v>
      </c>
      <c r="F115" s="3" t="s">
        <v>39</v>
      </c>
      <c r="G115" s="3" t="s">
        <v>1070</v>
      </c>
      <c r="H115" s="3" t="s">
        <v>96</v>
      </c>
      <c r="I115" s="3" t="s">
        <v>1060</v>
      </c>
      <c r="J115" s="3" t="s">
        <v>43</v>
      </c>
      <c r="K115" s="3" t="s">
        <v>1061</v>
      </c>
      <c r="L115" s="3" t="s">
        <v>1062</v>
      </c>
      <c r="M115" s="3" t="s">
        <v>1071</v>
      </c>
      <c r="N115" s="3" t="s">
        <v>1072</v>
      </c>
      <c r="O115" s="3" t="s">
        <v>1073</v>
      </c>
      <c r="P115" s="3" t="s">
        <v>67</v>
      </c>
      <c r="Q115" s="3" t="s">
        <v>1074</v>
      </c>
      <c r="R115" s="2">
        <v>840</v>
      </c>
      <c r="S115" s="2">
        <v>50</v>
      </c>
      <c r="T115" s="2">
        <v>20</v>
      </c>
      <c r="U115" s="2">
        <v>910</v>
      </c>
      <c r="V115" s="2">
        <v>0</v>
      </c>
      <c r="W115" s="2">
        <v>910</v>
      </c>
      <c r="X115" s="2">
        <f t="shared" si="1"/>
        <v>910</v>
      </c>
      <c r="Y115" s="3" t="s">
        <v>51</v>
      </c>
      <c r="Z115" s="3" t="s">
        <v>1067</v>
      </c>
      <c r="AA115" s="3" t="s">
        <v>70</v>
      </c>
      <c r="AB115" s="3" t="s">
        <v>92</v>
      </c>
      <c r="AC115" s="3" t="s">
        <v>55</v>
      </c>
      <c r="AD115" s="3" t="s">
        <v>56</v>
      </c>
    </row>
    <row r="116" ht="15.35" customHeight="1" spans="1:30">
      <c r="A116" s="2">
        <v>115</v>
      </c>
      <c r="B116" s="3" t="s">
        <v>1075</v>
      </c>
      <c r="C116" s="3" t="s">
        <v>1076</v>
      </c>
      <c r="D116" s="3" t="s">
        <v>37</v>
      </c>
      <c r="E116" s="3" t="s">
        <v>1077</v>
      </c>
      <c r="F116" s="3" t="s">
        <v>39</v>
      </c>
      <c r="G116" s="3" t="s">
        <v>1078</v>
      </c>
      <c r="H116" s="3" t="s">
        <v>61</v>
      </c>
      <c r="I116" s="3" t="s">
        <v>1079</v>
      </c>
      <c r="J116" s="3" t="s">
        <v>43</v>
      </c>
      <c r="K116" s="3" t="s">
        <v>1080</v>
      </c>
      <c r="L116" s="3" t="s">
        <v>1081</v>
      </c>
      <c r="M116" s="3" t="s">
        <v>1082</v>
      </c>
      <c r="N116" s="3" t="s">
        <v>1083</v>
      </c>
      <c r="O116" s="3" t="s">
        <v>1084</v>
      </c>
      <c r="P116" s="3" t="s">
        <v>214</v>
      </c>
      <c r="Q116" s="3" t="s">
        <v>1085</v>
      </c>
      <c r="R116" s="2">
        <v>630</v>
      </c>
      <c r="S116" s="2">
        <v>50</v>
      </c>
      <c r="T116" s="2">
        <v>20</v>
      </c>
      <c r="U116" s="2">
        <v>700</v>
      </c>
      <c r="V116" s="2">
        <v>0</v>
      </c>
      <c r="W116" s="2">
        <v>700</v>
      </c>
      <c r="X116" s="2">
        <f t="shared" si="1"/>
        <v>700</v>
      </c>
      <c r="Y116" s="3" t="s">
        <v>51</v>
      </c>
      <c r="Z116" s="3" t="s">
        <v>1086</v>
      </c>
      <c r="AA116" s="3" t="s">
        <v>70</v>
      </c>
      <c r="AB116" s="3" t="s">
        <v>54</v>
      </c>
      <c r="AC116" s="3" t="s">
        <v>55</v>
      </c>
      <c r="AD116" s="3" t="s">
        <v>56</v>
      </c>
    </row>
    <row r="117" ht="15.35" customHeight="1" spans="1:30">
      <c r="A117" s="2">
        <v>116</v>
      </c>
      <c r="B117" s="3" t="s">
        <v>1087</v>
      </c>
      <c r="C117" s="3" t="s">
        <v>1088</v>
      </c>
      <c r="D117" s="3" t="s">
        <v>37</v>
      </c>
      <c r="E117" s="3" t="s">
        <v>1089</v>
      </c>
      <c r="F117" s="3" t="s">
        <v>39</v>
      </c>
      <c r="G117" s="3" t="s">
        <v>1090</v>
      </c>
      <c r="H117" s="3" t="s">
        <v>343</v>
      </c>
      <c r="I117" s="3" t="s">
        <v>1091</v>
      </c>
      <c r="J117" s="3" t="s">
        <v>43</v>
      </c>
      <c r="K117" s="3" t="s">
        <v>1092</v>
      </c>
      <c r="L117" s="3" t="s">
        <v>1093</v>
      </c>
      <c r="M117" s="3" t="s">
        <v>1094</v>
      </c>
      <c r="N117" s="3" t="s">
        <v>1095</v>
      </c>
      <c r="O117" s="3" t="s">
        <v>1096</v>
      </c>
      <c r="P117" s="3" t="s">
        <v>637</v>
      </c>
      <c r="Q117" s="3" t="s">
        <v>1097</v>
      </c>
      <c r="R117" s="2">
        <v>880</v>
      </c>
      <c r="S117" s="2">
        <v>50</v>
      </c>
      <c r="T117" s="2">
        <v>20</v>
      </c>
      <c r="U117" s="2">
        <v>950</v>
      </c>
      <c r="V117" s="2">
        <v>0</v>
      </c>
      <c r="W117" s="2">
        <v>950</v>
      </c>
      <c r="X117" s="2">
        <f t="shared" si="1"/>
        <v>950</v>
      </c>
      <c r="Y117" s="3" t="s">
        <v>51</v>
      </c>
      <c r="Z117" s="3" t="s">
        <v>1098</v>
      </c>
      <c r="AA117" s="3" t="s">
        <v>70</v>
      </c>
      <c r="AB117" s="3" t="s">
        <v>92</v>
      </c>
      <c r="AC117" s="3" t="s">
        <v>55</v>
      </c>
      <c r="AD117" s="3" t="s">
        <v>56</v>
      </c>
    </row>
    <row r="118" ht="15.35" customHeight="1" spans="1:30">
      <c r="A118" s="2">
        <v>117</v>
      </c>
      <c r="B118" s="3" t="s">
        <v>1099</v>
      </c>
      <c r="C118" s="3" t="s">
        <v>1100</v>
      </c>
      <c r="D118" s="3" t="s">
        <v>37</v>
      </c>
      <c r="E118" s="3" t="s">
        <v>1101</v>
      </c>
      <c r="F118" s="3" t="s">
        <v>39</v>
      </c>
      <c r="G118" s="3" t="s">
        <v>1102</v>
      </c>
      <c r="H118" s="3" t="s">
        <v>343</v>
      </c>
      <c r="I118" s="3" t="s">
        <v>1103</v>
      </c>
      <c r="J118" s="3" t="s">
        <v>43</v>
      </c>
      <c r="K118" s="3" t="s">
        <v>1104</v>
      </c>
      <c r="L118" s="3" t="s">
        <v>1105</v>
      </c>
      <c r="M118" s="3" t="s">
        <v>65</v>
      </c>
      <c r="N118" s="3" t="s">
        <v>47</v>
      </c>
      <c r="O118" s="3" t="s">
        <v>1106</v>
      </c>
      <c r="P118" s="3" t="s">
        <v>517</v>
      </c>
      <c r="Q118" s="3" t="s">
        <v>1107</v>
      </c>
      <c r="R118" s="2">
        <v>610</v>
      </c>
      <c r="S118" s="2">
        <v>50</v>
      </c>
      <c r="T118" s="2">
        <v>20</v>
      </c>
      <c r="U118" s="2">
        <v>680</v>
      </c>
      <c r="V118" s="2">
        <v>0</v>
      </c>
      <c r="W118" s="2">
        <v>680</v>
      </c>
      <c r="X118" s="2">
        <f t="shared" si="1"/>
        <v>680</v>
      </c>
      <c r="Y118" s="3" t="s">
        <v>51</v>
      </c>
      <c r="Z118" s="3" t="s">
        <v>1108</v>
      </c>
      <c r="AA118" s="3" t="s">
        <v>70</v>
      </c>
      <c r="AB118" s="3" t="s">
        <v>324</v>
      </c>
      <c r="AC118" s="3" t="s">
        <v>55</v>
      </c>
      <c r="AD118" s="3" t="s">
        <v>56</v>
      </c>
    </row>
    <row r="119" ht="15.35" customHeight="1" spans="1:30">
      <c r="A119" s="2">
        <v>118</v>
      </c>
      <c r="B119" s="3" t="s">
        <v>1109</v>
      </c>
      <c r="C119" s="3" t="s">
        <v>1100</v>
      </c>
      <c r="D119" s="3" t="s">
        <v>37</v>
      </c>
      <c r="E119" s="3" t="s">
        <v>1110</v>
      </c>
      <c r="F119" s="3" t="s">
        <v>39</v>
      </c>
      <c r="G119" s="3" t="s">
        <v>1111</v>
      </c>
      <c r="H119" s="3" t="s">
        <v>96</v>
      </c>
      <c r="I119" s="3" t="s">
        <v>1103</v>
      </c>
      <c r="J119" s="3" t="s">
        <v>43</v>
      </c>
      <c r="K119" s="3" t="s">
        <v>1104</v>
      </c>
      <c r="L119" s="3" t="s">
        <v>1105</v>
      </c>
      <c r="M119" s="3" t="s">
        <v>223</v>
      </c>
      <c r="N119" s="3" t="s">
        <v>224</v>
      </c>
      <c r="O119" s="3" t="s">
        <v>225</v>
      </c>
      <c r="P119" s="3" t="s">
        <v>214</v>
      </c>
      <c r="Q119" s="3" t="s">
        <v>1112</v>
      </c>
      <c r="R119" s="2">
        <v>470</v>
      </c>
      <c r="S119" s="2">
        <v>50</v>
      </c>
      <c r="T119" s="2">
        <v>20</v>
      </c>
      <c r="U119" s="2">
        <v>540</v>
      </c>
      <c r="V119" s="2">
        <v>0</v>
      </c>
      <c r="W119" s="2">
        <v>540</v>
      </c>
      <c r="X119" s="2">
        <f t="shared" si="1"/>
        <v>540</v>
      </c>
      <c r="Y119" s="3" t="s">
        <v>51</v>
      </c>
      <c r="Z119" s="3" t="s">
        <v>1108</v>
      </c>
      <c r="AA119" s="3" t="s">
        <v>70</v>
      </c>
      <c r="AB119" s="3" t="s">
        <v>324</v>
      </c>
      <c r="AC119" s="3" t="s">
        <v>55</v>
      </c>
      <c r="AD119" s="3" t="s">
        <v>56</v>
      </c>
    </row>
    <row r="120" ht="15.35" customHeight="1" spans="1:30">
      <c r="A120" s="2">
        <v>119</v>
      </c>
      <c r="B120" s="3" t="s">
        <v>1113</v>
      </c>
      <c r="C120" s="3" t="s">
        <v>1114</v>
      </c>
      <c r="D120" s="3" t="s">
        <v>37</v>
      </c>
      <c r="E120" s="3" t="s">
        <v>1115</v>
      </c>
      <c r="F120" s="3" t="s">
        <v>39</v>
      </c>
      <c r="G120" s="3" t="s">
        <v>1116</v>
      </c>
      <c r="H120" s="3" t="s">
        <v>155</v>
      </c>
      <c r="I120" s="3" t="s">
        <v>1117</v>
      </c>
      <c r="J120" s="3" t="s">
        <v>43</v>
      </c>
      <c r="K120" s="3" t="s">
        <v>1118</v>
      </c>
      <c r="L120" s="3" t="s">
        <v>1119</v>
      </c>
      <c r="M120" s="3" t="s">
        <v>46</v>
      </c>
      <c r="N120" s="3" t="s">
        <v>47</v>
      </c>
      <c r="O120" s="3" t="s">
        <v>1120</v>
      </c>
      <c r="P120" s="3" t="s">
        <v>49</v>
      </c>
      <c r="Q120" s="3" t="s">
        <v>1121</v>
      </c>
      <c r="R120" s="2">
        <v>940</v>
      </c>
      <c r="S120" s="2">
        <v>50</v>
      </c>
      <c r="T120" s="2">
        <v>20</v>
      </c>
      <c r="U120" s="2">
        <v>1010</v>
      </c>
      <c r="V120" s="2">
        <v>0</v>
      </c>
      <c r="W120" s="2">
        <v>1010</v>
      </c>
      <c r="X120" s="2">
        <f t="shared" si="1"/>
        <v>1010</v>
      </c>
      <c r="Y120" s="3" t="s">
        <v>51</v>
      </c>
      <c r="Z120" s="3" t="s">
        <v>1122</v>
      </c>
      <c r="AA120" s="3" t="s">
        <v>70</v>
      </c>
      <c r="AB120" s="3" t="s">
        <v>302</v>
      </c>
      <c r="AC120" s="3" t="s">
        <v>55</v>
      </c>
      <c r="AD120" s="3" t="s">
        <v>56</v>
      </c>
    </row>
    <row r="121" ht="15.35" customHeight="1" spans="1:30">
      <c r="A121" s="2">
        <v>120</v>
      </c>
      <c r="B121" s="3" t="s">
        <v>1123</v>
      </c>
      <c r="C121" s="3" t="s">
        <v>1124</v>
      </c>
      <c r="D121" s="3" t="s">
        <v>37</v>
      </c>
      <c r="E121" s="3" t="s">
        <v>1125</v>
      </c>
      <c r="F121" s="3" t="s">
        <v>39</v>
      </c>
      <c r="G121" s="3" t="s">
        <v>1126</v>
      </c>
      <c r="H121" s="3" t="s">
        <v>155</v>
      </c>
      <c r="I121" s="3" t="s">
        <v>1117</v>
      </c>
      <c r="J121" s="3" t="s">
        <v>43</v>
      </c>
      <c r="K121" s="3" t="s">
        <v>1118</v>
      </c>
      <c r="L121" s="3" t="s">
        <v>1119</v>
      </c>
      <c r="M121" s="3" t="s">
        <v>713</v>
      </c>
      <c r="N121" s="3" t="s">
        <v>714</v>
      </c>
      <c r="O121" s="3" t="s">
        <v>943</v>
      </c>
      <c r="P121" s="3" t="s">
        <v>282</v>
      </c>
      <c r="Q121" s="3" t="s">
        <v>944</v>
      </c>
      <c r="R121" s="2">
        <v>950</v>
      </c>
      <c r="S121" s="2">
        <v>50</v>
      </c>
      <c r="T121" s="2">
        <v>20</v>
      </c>
      <c r="U121" s="2">
        <v>1020</v>
      </c>
      <c r="V121" s="2">
        <v>0</v>
      </c>
      <c r="W121" s="2">
        <v>1020</v>
      </c>
      <c r="X121" s="2">
        <f t="shared" si="1"/>
        <v>1020</v>
      </c>
      <c r="Y121" s="3" t="s">
        <v>51</v>
      </c>
      <c r="Z121" s="3" t="s">
        <v>1122</v>
      </c>
      <c r="AA121" s="3" t="s">
        <v>70</v>
      </c>
      <c r="AB121" s="3" t="s">
        <v>302</v>
      </c>
      <c r="AC121" s="3" t="s">
        <v>55</v>
      </c>
      <c r="AD121" s="3" t="s">
        <v>56</v>
      </c>
    </row>
    <row r="122" ht="15.35" customHeight="1" spans="1:30">
      <c r="A122" s="2">
        <v>121</v>
      </c>
      <c r="B122" s="3" t="s">
        <v>1127</v>
      </c>
      <c r="C122" s="3" t="s">
        <v>1128</v>
      </c>
      <c r="D122" s="3" t="s">
        <v>37</v>
      </c>
      <c r="E122" s="3" t="s">
        <v>1129</v>
      </c>
      <c r="F122" s="3" t="s">
        <v>39</v>
      </c>
      <c r="G122" s="3" t="s">
        <v>1130</v>
      </c>
      <c r="H122" s="3" t="s">
        <v>343</v>
      </c>
      <c r="I122" s="3" t="s">
        <v>1040</v>
      </c>
      <c r="J122" s="3" t="s">
        <v>43</v>
      </c>
      <c r="K122" s="3" t="s">
        <v>1041</v>
      </c>
      <c r="L122" s="3" t="s">
        <v>1042</v>
      </c>
      <c r="M122" s="3" t="s">
        <v>223</v>
      </c>
      <c r="N122" s="3" t="s">
        <v>224</v>
      </c>
      <c r="O122" s="3" t="s">
        <v>1131</v>
      </c>
      <c r="P122" s="3" t="s">
        <v>185</v>
      </c>
      <c r="Q122" s="3" t="s">
        <v>1132</v>
      </c>
      <c r="R122" s="2">
        <v>530</v>
      </c>
      <c r="S122" s="2">
        <v>50</v>
      </c>
      <c r="T122" s="2">
        <v>20</v>
      </c>
      <c r="U122" s="2">
        <v>600</v>
      </c>
      <c r="V122" s="2">
        <v>0</v>
      </c>
      <c r="W122" s="2">
        <v>600</v>
      </c>
      <c r="X122" s="2">
        <f t="shared" si="1"/>
        <v>600</v>
      </c>
      <c r="Y122" s="3" t="s">
        <v>51</v>
      </c>
      <c r="Z122" s="3" t="s">
        <v>1043</v>
      </c>
      <c r="AA122" s="3" t="s">
        <v>70</v>
      </c>
      <c r="AB122" s="3" t="s">
        <v>302</v>
      </c>
      <c r="AC122" s="3" t="s">
        <v>55</v>
      </c>
      <c r="AD122" s="3" t="s">
        <v>138</v>
      </c>
    </row>
    <row r="123" ht="15.35" customHeight="1" spans="1:30">
      <c r="A123" s="2">
        <v>122</v>
      </c>
      <c r="B123" s="3" t="s">
        <v>1133</v>
      </c>
      <c r="C123" s="3" t="s">
        <v>1134</v>
      </c>
      <c r="D123" s="3" t="s">
        <v>37</v>
      </c>
      <c r="E123" s="3" t="s">
        <v>1135</v>
      </c>
      <c r="F123" s="3" t="s">
        <v>39</v>
      </c>
      <c r="G123" s="3" t="s">
        <v>1136</v>
      </c>
      <c r="H123" s="3" t="s">
        <v>1137</v>
      </c>
      <c r="I123" s="3" t="s">
        <v>1138</v>
      </c>
      <c r="J123" s="3" t="s">
        <v>43</v>
      </c>
      <c r="K123" s="3" t="s">
        <v>1139</v>
      </c>
      <c r="L123" s="3" t="s">
        <v>1140</v>
      </c>
      <c r="M123" s="3" t="s">
        <v>1141</v>
      </c>
      <c r="N123" s="3" t="s">
        <v>1142</v>
      </c>
      <c r="O123" s="3" t="s">
        <v>1143</v>
      </c>
      <c r="P123" s="3" t="s">
        <v>67</v>
      </c>
      <c r="Q123" s="3" t="s">
        <v>1144</v>
      </c>
      <c r="R123" s="2">
        <v>700</v>
      </c>
      <c r="S123" s="2">
        <v>50</v>
      </c>
      <c r="T123" s="2">
        <v>20</v>
      </c>
      <c r="U123" s="2">
        <v>770</v>
      </c>
      <c r="V123" s="2">
        <v>0</v>
      </c>
      <c r="W123" s="2">
        <v>770</v>
      </c>
      <c r="X123" s="2">
        <f t="shared" si="1"/>
        <v>770</v>
      </c>
      <c r="Y123" s="3" t="s">
        <v>51</v>
      </c>
      <c r="Z123" s="3" t="s">
        <v>1145</v>
      </c>
      <c r="AA123" s="3" t="s">
        <v>1146</v>
      </c>
      <c r="AB123" s="3" t="s">
        <v>92</v>
      </c>
      <c r="AC123" s="3" t="s">
        <v>55</v>
      </c>
      <c r="AD123" s="3" t="s">
        <v>56</v>
      </c>
    </row>
    <row r="124" ht="15.35" customHeight="1" spans="1:30">
      <c r="A124" s="2">
        <v>123</v>
      </c>
      <c r="B124" s="3" t="s">
        <v>1147</v>
      </c>
      <c r="C124" s="3" t="s">
        <v>1148</v>
      </c>
      <c r="D124" s="3" t="s">
        <v>37</v>
      </c>
      <c r="E124" s="3" t="s">
        <v>1149</v>
      </c>
      <c r="F124" s="3" t="s">
        <v>39</v>
      </c>
      <c r="G124" s="3" t="s">
        <v>1150</v>
      </c>
      <c r="H124" s="3" t="s">
        <v>142</v>
      </c>
      <c r="I124" s="3" t="s">
        <v>1151</v>
      </c>
      <c r="J124" s="3" t="s">
        <v>43</v>
      </c>
      <c r="K124" s="3" t="s">
        <v>1152</v>
      </c>
      <c r="L124" s="3" t="s">
        <v>1153</v>
      </c>
      <c r="M124" s="3" t="s">
        <v>192</v>
      </c>
      <c r="N124" s="3" t="s">
        <v>193</v>
      </c>
      <c r="O124" s="3" t="s">
        <v>1154</v>
      </c>
      <c r="P124" s="3" t="s">
        <v>185</v>
      </c>
      <c r="Q124" s="3" t="s">
        <v>1155</v>
      </c>
      <c r="R124" s="2">
        <v>680</v>
      </c>
      <c r="S124" s="2">
        <v>50</v>
      </c>
      <c r="T124" s="2">
        <v>20</v>
      </c>
      <c r="U124" s="2">
        <v>750</v>
      </c>
      <c r="V124" s="2">
        <v>0</v>
      </c>
      <c r="W124" s="2">
        <v>750</v>
      </c>
      <c r="X124" s="2">
        <f t="shared" si="1"/>
        <v>750</v>
      </c>
      <c r="Y124" s="3" t="s">
        <v>51</v>
      </c>
      <c r="Z124" s="3" t="s">
        <v>1156</v>
      </c>
      <c r="AA124" s="3" t="s">
        <v>70</v>
      </c>
      <c r="AB124" s="3" t="s">
        <v>54</v>
      </c>
      <c r="AC124" s="3" t="s">
        <v>55</v>
      </c>
      <c r="AD124" s="3" t="s">
        <v>56</v>
      </c>
    </row>
    <row r="125" ht="15.35" customHeight="1" spans="1:30">
      <c r="A125" s="2">
        <v>124</v>
      </c>
      <c r="B125" s="3" t="s">
        <v>1157</v>
      </c>
      <c r="C125" s="3" t="s">
        <v>1158</v>
      </c>
      <c r="D125" s="3" t="s">
        <v>37</v>
      </c>
      <c r="E125" s="3" t="s">
        <v>1159</v>
      </c>
      <c r="F125" s="3" t="s">
        <v>39</v>
      </c>
      <c r="G125" s="3" t="s">
        <v>1160</v>
      </c>
      <c r="H125" s="3" t="s">
        <v>142</v>
      </c>
      <c r="I125" s="3" t="s">
        <v>1151</v>
      </c>
      <c r="J125" s="3" t="s">
        <v>43</v>
      </c>
      <c r="K125" s="3" t="s">
        <v>1152</v>
      </c>
      <c r="L125" s="3" t="s">
        <v>1153</v>
      </c>
      <c r="M125" s="3" t="s">
        <v>775</v>
      </c>
      <c r="N125" s="3" t="s">
        <v>776</v>
      </c>
      <c r="O125" s="3" t="s">
        <v>1161</v>
      </c>
      <c r="P125" s="3" t="s">
        <v>185</v>
      </c>
      <c r="Q125" s="3" t="s">
        <v>1162</v>
      </c>
      <c r="R125" s="2">
        <v>680</v>
      </c>
      <c r="S125" s="2">
        <v>50</v>
      </c>
      <c r="T125" s="2">
        <v>20</v>
      </c>
      <c r="U125" s="2">
        <v>750</v>
      </c>
      <c r="V125" s="2">
        <v>0</v>
      </c>
      <c r="W125" s="2">
        <v>750</v>
      </c>
      <c r="X125" s="2">
        <f t="shared" si="1"/>
        <v>750</v>
      </c>
      <c r="Y125" s="3" t="s">
        <v>51</v>
      </c>
      <c r="Z125" s="3" t="s">
        <v>1156</v>
      </c>
      <c r="AA125" s="3" t="s">
        <v>70</v>
      </c>
      <c r="AB125" s="3" t="s">
        <v>302</v>
      </c>
      <c r="AC125" s="3" t="s">
        <v>55</v>
      </c>
      <c r="AD125" s="3" t="s">
        <v>56</v>
      </c>
    </row>
    <row r="126" ht="15.35" customHeight="1" spans="1:30">
      <c r="A126" s="2">
        <v>125</v>
      </c>
      <c r="B126" s="3" t="s">
        <v>1163</v>
      </c>
      <c r="C126" s="3" t="s">
        <v>1164</v>
      </c>
      <c r="D126" s="3" t="s">
        <v>37</v>
      </c>
      <c r="E126" s="3" t="s">
        <v>1165</v>
      </c>
      <c r="F126" s="3" t="s">
        <v>39</v>
      </c>
      <c r="G126" s="3" t="s">
        <v>1166</v>
      </c>
      <c r="H126" s="3" t="s">
        <v>343</v>
      </c>
      <c r="I126" s="3" t="s">
        <v>143</v>
      </c>
      <c r="J126" s="3" t="s">
        <v>43</v>
      </c>
      <c r="K126" s="3" t="s">
        <v>144</v>
      </c>
      <c r="L126" s="3" t="s">
        <v>145</v>
      </c>
      <c r="M126" s="3" t="s">
        <v>146</v>
      </c>
      <c r="N126" s="3" t="s">
        <v>147</v>
      </c>
      <c r="O126" s="3" t="s">
        <v>1167</v>
      </c>
      <c r="P126" s="3" t="s">
        <v>185</v>
      </c>
      <c r="Q126" s="3" t="s">
        <v>1168</v>
      </c>
      <c r="R126" s="2">
        <v>740</v>
      </c>
      <c r="S126" s="2">
        <v>50</v>
      </c>
      <c r="T126" s="2">
        <v>20</v>
      </c>
      <c r="U126" s="2">
        <v>810</v>
      </c>
      <c r="V126" s="2">
        <v>0</v>
      </c>
      <c r="W126" s="2">
        <v>810</v>
      </c>
      <c r="X126" s="2">
        <f t="shared" si="1"/>
        <v>810</v>
      </c>
      <c r="Y126" s="3" t="s">
        <v>51</v>
      </c>
      <c r="Z126" s="3" t="s">
        <v>151</v>
      </c>
      <c r="AA126" s="3" t="s">
        <v>70</v>
      </c>
      <c r="AB126" s="3" t="s">
        <v>302</v>
      </c>
      <c r="AC126" s="3" t="s">
        <v>55</v>
      </c>
      <c r="AD126" s="3" t="s">
        <v>138</v>
      </c>
    </row>
    <row r="127" ht="15.35" customHeight="1" spans="1:30">
      <c r="A127" s="2">
        <v>126</v>
      </c>
      <c r="B127" s="3" t="s">
        <v>1169</v>
      </c>
      <c r="C127" s="3" t="s">
        <v>1170</v>
      </c>
      <c r="D127" s="3" t="s">
        <v>37</v>
      </c>
      <c r="E127" s="3" t="s">
        <v>1171</v>
      </c>
      <c r="F127" s="3" t="s">
        <v>39</v>
      </c>
      <c r="G127" s="3" t="s">
        <v>1172</v>
      </c>
      <c r="H127" s="3" t="s">
        <v>155</v>
      </c>
      <c r="I127" s="3" t="s">
        <v>1173</v>
      </c>
      <c r="J127" s="3" t="s">
        <v>43</v>
      </c>
      <c r="K127" s="3" t="s">
        <v>1174</v>
      </c>
      <c r="L127" s="3" t="s">
        <v>1175</v>
      </c>
      <c r="M127" s="3" t="s">
        <v>884</v>
      </c>
      <c r="N127" s="3" t="s">
        <v>885</v>
      </c>
      <c r="O127" s="3" t="s">
        <v>1176</v>
      </c>
      <c r="P127" s="3" t="s">
        <v>49</v>
      </c>
      <c r="Q127" s="3" t="s">
        <v>1177</v>
      </c>
      <c r="R127" s="2">
        <v>680</v>
      </c>
      <c r="S127" s="2">
        <v>50</v>
      </c>
      <c r="T127" s="2">
        <v>20</v>
      </c>
      <c r="U127" s="2">
        <v>750</v>
      </c>
      <c r="V127" s="2">
        <v>0</v>
      </c>
      <c r="W127" s="2">
        <v>750</v>
      </c>
      <c r="X127" s="2">
        <f t="shared" si="1"/>
        <v>750</v>
      </c>
      <c r="Y127" s="3" t="s">
        <v>51</v>
      </c>
      <c r="Z127" s="3" t="s">
        <v>1178</v>
      </c>
      <c r="AA127" s="3" t="s">
        <v>70</v>
      </c>
      <c r="AB127" s="3" t="s">
        <v>92</v>
      </c>
      <c r="AC127" s="3" t="s">
        <v>55</v>
      </c>
      <c r="AD127" s="3" t="s">
        <v>56</v>
      </c>
    </row>
    <row r="128" ht="15.35" customHeight="1" spans="1:30">
      <c r="A128" s="2">
        <v>127</v>
      </c>
      <c r="B128" s="3" t="s">
        <v>1179</v>
      </c>
      <c r="C128" s="3" t="s">
        <v>1180</v>
      </c>
      <c r="D128" s="3" t="s">
        <v>37</v>
      </c>
      <c r="E128" s="3" t="s">
        <v>1181</v>
      </c>
      <c r="F128" s="3" t="s">
        <v>39</v>
      </c>
      <c r="G128" s="3" t="s">
        <v>1182</v>
      </c>
      <c r="H128" s="3" t="s">
        <v>96</v>
      </c>
      <c r="I128" s="3" t="s">
        <v>143</v>
      </c>
      <c r="J128" s="3" t="s">
        <v>43</v>
      </c>
      <c r="K128" s="3" t="s">
        <v>144</v>
      </c>
      <c r="L128" s="3" t="s">
        <v>145</v>
      </c>
      <c r="M128" s="3" t="s">
        <v>884</v>
      </c>
      <c r="N128" s="3" t="s">
        <v>885</v>
      </c>
      <c r="O128" s="3" t="s">
        <v>1183</v>
      </c>
      <c r="P128" s="3" t="s">
        <v>214</v>
      </c>
      <c r="Q128" s="3" t="s">
        <v>1184</v>
      </c>
      <c r="R128" s="2">
        <v>700</v>
      </c>
      <c r="S128" s="2">
        <v>50</v>
      </c>
      <c r="T128" s="2">
        <v>20</v>
      </c>
      <c r="U128" s="2">
        <v>770</v>
      </c>
      <c r="V128" s="2">
        <v>0</v>
      </c>
      <c r="W128" s="2">
        <v>770</v>
      </c>
      <c r="X128" s="2">
        <f t="shared" si="1"/>
        <v>770</v>
      </c>
      <c r="Y128" s="3" t="s">
        <v>51</v>
      </c>
      <c r="Z128" s="3" t="s">
        <v>151</v>
      </c>
      <c r="AA128" s="3" t="s">
        <v>70</v>
      </c>
      <c r="AB128" s="3" t="s">
        <v>324</v>
      </c>
      <c r="AC128" s="3" t="s">
        <v>55</v>
      </c>
      <c r="AD128" s="3" t="s">
        <v>56</v>
      </c>
    </row>
    <row r="129" ht="15.35" customHeight="1" spans="1:30">
      <c r="A129" s="2">
        <v>128</v>
      </c>
      <c r="B129" s="3" t="s">
        <v>1185</v>
      </c>
      <c r="C129" s="3" t="s">
        <v>1186</v>
      </c>
      <c r="D129" s="3" t="s">
        <v>37</v>
      </c>
      <c r="E129" s="3" t="s">
        <v>1187</v>
      </c>
      <c r="F129" s="3" t="s">
        <v>39</v>
      </c>
      <c r="G129" s="3" t="s">
        <v>1188</v>
      </c>
      <c r="H129" s="3" t="s">
        <v>41</v>
      </c>
      <c r="I129" s="3" t="s">
        <v>656</v>
      </c>
      <c r="J129" s="3" t="s">
        <v>43</v>
      </c>
      <c r="K129" s="3" t="s">
        <v>657</v>
      </c>
      <c r="L129" s="3" t="s">
        <v>658</v>
      </c>
      <c r="M129" s="3" t="s">
        <v>299</v>
      </c>
      <c r="N129" s="3" t="s">
        <v>183</v>
      </c>
      <c r="O129" s="3" t="s">
        <v>383</v>
      </c>
      <c r="P129" s="3" t="s">
        <v>185</v>
      </c>
      <c r="Q129" s="3" t="s">
        <v>384</v>
      </c>
      <c r="R129" s="2">
        <v>990</v>
      </c>
      <c r="S129" s="2">
        <v>50</v>
      </c>
      <c r="T129" s="2">
        <v>20</v>
      </c>
      <c r="U129" s="2">
        <v>1060</v>
      </c>
      <c r="V129" s="2">
        <v>0</v>
      </c>
      <c r="W129" s="2">
        <v>1060</v>
      </c>
      <c r="X129" s="2">
        <f t="shared" si="1"/>
        <v>1060</v>
      </c>
      <c r="Y129" s="3" t="s">
        <v>51</v>
      </c>
      <c r="Z129" s="3" t="s">
        <v>661</v>
      </c>
      <c r="AA129" s="3" t="s">
        <v>70</v>
      </c>
      <c r="AB129" s="3" t="s">
        <v>54</v>
      </c>
      <c r="AC129" s="3" t="s">
        <v>55</v>
      </c>
      <c r="AD129" s="3" t="s">
        <v>56</v>
      </c>
    </row>
    <row r="130" ht="15.35" customHeight="1" spans="1:30">
      <c r="A130" s="2">
        <v>129</v>
      </c>
      <c r="B130" s="3" t="s">
        <v>1189</v>
      </c>
      <c r="C130" s="3" t="s">
        <v>1190</v>
      </c>
      <c r="D130" s="3" t="s">
        <v>37</v>
      </c>
      <c r="E130" s="3" t="s">
        <v>692</v>
      </c>
      <c r="F130" s="3" t="s">
        <v>39</v>
      </c>
      <c r="G130" s="3" t="s">
        <v>1191</v>
      </c>
      <c r="H130" s="3" t="s">
        <v>307</v>
      </c>
      <c r="I130" s="3" t="s">
        <v>1192</v>
      </c>
      <c r="J130" s="3" t="s">
        <v>43</v>
      </c>
      <c r="K130" s="3" t="s">
        <v>1193</v>
      </c>
      <c r="L130" s="3" t="s">
        <v>1194</v>
      </c>
      <c r="M130" s="3" t="s">
        <v>1195</v>
      </c>
      <c r="N130" s="3" t="s">
        <v>1196</v>
      </c>
      <c r="O130" s="3" t="s">
        <v>1197</v>
      </c>
      <c r="P130" s="3" t="s">
        <v>1198</v>
      </c>
      <c r="Q130" s="3" t="s">
        <v>1199</v>
      </c>
      <c r="R130" s="2">
        <v>380</v>
      </c>
      <c r="S130" s="2">
        <v>50</v>
      </c>
      <c r="T130" s="2">
        <v>20</v>
      </c>
      <c r="U130" s="2">
        <v>450</v>
      </c>
      <c r="V130" s="2">
        <v>0</v>
      </c>
      <c r="W130" s="2">
        <v>450</v>
      </c>
      <c r="X130" s="2">
        <f t="shared" ref="X130:X157" si="2">W130+V130</f>
        <v>450</v>
      </c>
      <c r="Y130" s="3" t="s">
        <v>51</v>
      </c>
      <c r="Z130" s="3" t="s">
        <v>1200</v>
      </c>
      <c r="AA130" s="3" t="s">
        <v>70</v>
      </c>
      <c r="AB130" s="3" t="s">
        <v>92</v>
      </c>
      <c r="AC130" s="3" t="s">
        <v>55</v>
      </c>
      <c r="AD130" s="3" t="s">
        <v>56</v>
      </c>
    </row>
    <row r="131" ht="15.35" customHeight="1" spans="1:30">
      <c r="A131" s="2">
        <v>130</v>
      </c>
      <c r="B131" s="3" t="s">
        <v>1201</v>
      </c>
      <c r="C131" s="3" t="s">
        <v>1202</v>
      </c>
      <c r="D131" s="3" t="s">
        <v>37</v>
      </c>
      <c r="E131" s="3" t="s">
        <v>1203</v>
      </c>
      <c r="F131" s="3" t="s">
        <v>39</v>
      </c>
      <c r="G131" s="3" t="s">
        <v>1204</v>
      </c>
      <c r="H131" s="3" t="s">
        <v>155</v>
      </c>
      <c r="I131" s="3" t="s">
        <v>1205</v>
      </c>
      <c r="J131" s="3" t="s">
        <v>43</v>
      </c>
      <c r="K131" s="3" t="s">
        <v>1206</v>
      </c>
      <c r="L131" s="3" t="s">
        <v>1207</v>
      </c>
      <c r="M131" s="3" t="s">
        <v>593</v>
      </c>
      <c r="N131" s="3" t="s">
        <v>594</v>
      </c>
      <c r="O131" s="3" t="s">
        <v>1208</v>
      </c>
      <c r="P131" s="3" t="s">
        <v>103</v>
      </c>
      <c r="Q131" s="3" t="s">
        <v>1209</v>
      </c>
      <c r="R131" s="2">
        <v>680</v>
      </c>
      <c r="S131" s="2">
        <v>50</v>
      </c>
      <c r="T131" s="2">
        <v>20</v>
      </c>
      <c r="U131" s="2">
        <v>750</v>
      </c>
      <c r="V131" s="2">
        <v>0</v>
      </c>
      <c r="W131" s="2">
        <v>750</v>
      </c>
      <c r="X131" s="2">
        <f t="shared" si="2"/>
        <v>750</v>
      </c>
      <c r="Y131" s="3" t="s">
        <v>51</v>
      </c>
      <c r="Z131" s="3" t="s">
        <v>1210</v>
      </c>
      <c r="AA131" s="3" t="s">
        <v>70</v>
      </c>
      <c r="AB131" s="3" t="s">
        <v>92</v>
      </c>
      <c r="AC131" s="3" t="s">
        <v>55</v>
      </c>
      <c r="AD131" s="3" t="s">
        <v>56</v>
      </c>
    </row>
    <row r="132" ht="15.35" customHeight="1" spans="1:30">
      <c r="A132" s="2">
        <v>131</v>
      </c>
      <c r="B132" s="3" t="s">
        <v>1211</v>
      </c>
      <c r="C132" s="3" t="s">
        <v>1212</v>
      </c>
      <c r="D132" s="3" t="s">
        <v>37</v>
      </c>
      <c r="E132" s="3" t="s">
        <v>1213</v>
      </c>
      <c r="F132" s="3" t="s">
        <v>39</v>
      </c>
      <c r="G132" s="3" t="s">
        <v>1214</v>
      </c>
      <c r="H132" s="3" t="s">
        <v>96</v>
      </c>
      <c r="I132" s="3" t="s">
        <v>1205</v>
      </c>
      <c r="J132" s="3" t="s">
        <v>43</v>
      </c>
      <c r="K132" s="3" t="s">
        <v>1206</v>
      </c>
      <c r="L132" s="3" t="s">
        <v>1207</v>
      </c>
      <c r="M132" s="3" t="s">
        <v>602</v>
      </c>
      <c r="N132" s="3" t="s">
        <v>603</v>
      </c>
      <c r="O132" s="3" t="s">
        <v>1215</v>
      </c>
      <c r="P132" s="3" t="s">
        <v>129</v>
      </c>
      <c r="Q132" s="3" t="s">
        <v>1216</v>
      </c>
      <c r="R132" s="2">
        <v>1100</v>
      </c>
      <c r="S132" s="2">
        <v>50</v>
      </c>
      <c r="T132" s="2">
        <v>20</v>
      </c>
      <c r="U132" s="2">
        <v>1170</v>
      </c>
      <c r="V132" s="2">
        <v>0</v>
      </c>
      <c r="W132" s="2">
        <v>1170</v>
      </c>
      <c r="X132" s="2">
        <f t="shared" si="2"/>
        <v>1170</v>
      </c>
      <c r="Y132" s="3" t="s">
        <v>51</v>
      </c>
      <c r="Z132" s="3" t="s">
        <v>1210</v>
      </c>
      <c r="AA132" s="3" t="s">
        <v>70</v>
      </c>
      <c r="AB132" s="3" t="s">
        <v>324</v>
      </c>
      <c r="AC132" s="3" t="s">
        <v>55</v>
      </c>
      <c r="AD132" s="3" t="s">
        <v>56</v>
      </c>
    </row>
    <row r="133" ht="15.35" customHeight="1" spans="1:30">
      <c r="A133" s="2">
        <v>132</v>
      </c>
      <c r="B133" s="3" t="s">
        <v>1217</v>
      </c>
      <c r="C133" s="3" t="s">
        <v>1218</v>
      </c>
      <c r="D133" s="3" t="s">
        <v>37</v>
      </c>
      <c r="E133" s="3" t="s">
        <v>1219</v>
      </c>
      <c r="F133" s="3" t="s">
        <v>39</v>
      </c>
      <c r="G133" s="3" t="s">
        <v>1220</v>
      </c>
      <c r="H133" s="3" t="s">
        <v>155</v>
      </c>
      <c r="I133" s="3" t="s">
        <v>1221</v>
      </c>
      <c r="J133" s="3" t="s">
        <v>43</v>
      </c>
      <c r="K133" s="3" t="s">
        <v>1222</v>
      </c>
      <c r="L133" s="3" t="s">
        <v>1223</v>
      </c>
      <c r="M133" s="3" t="s">
        <v>159</v>
      </c>
      <c r="N133" s="3" t="s">
        <v>101</v>
      </c>
      <c r="O133" s="3" t="s">
        <v>1224</v>
      </c>
      <c r="P133" s="3" t="s">
        <v>161</v>
      </c>
      <c r="Q133" s="3" t="s">
        <v>1225</v>
      </c>
      <c r="R133" s="2">
        <v>820</v>
      </c>
      <c r="S133" s="2">
        <v>50</v>
      </c>
      <c r="T133" s="2">
        <v>20</v>
      </c>
      <c r="U133" s="2">
        <v>890</v>
      </c>
      <c r="V133" s="2">
        <v>0</v>
      </c>
      <c r="W133" s="2">
        <v>890</v>
      </c>
      <c r="X133" s="2">
        <f t="shared" si="2"/>
        <v>890</v>
      </c>
      <c r="Y133" s="3" t="s">
        <v>51</v>
      </c>
      <c r="Z133" s="3" t="s">
        <v>1226</v>
      </c>
      <c r="AA133" s="3" t="s">
        <v>70</v>
      </c>
      <c r="AB133" s="3" t="s">
        <v>92</v>
      </c>
      <c r="AC133" s="3" t="s">
        <v>55</v>
      </c>
      <c r="AD133" s="3" t="s">
        <v>56</v>
      </c>
    </row>
    <row r="134" ht="15.35" customHeight="1" spans="1:30">
      <c r="A134" s="2">
        <v>133</v>
      </c>
      <c r="B134" s="3" t="s">
        <v>1227</v>
      </c>
      <c r="C134" s="3" t="s">
        <v>1228</v>
      </c>
      <c r="D134" s="3" t="s">
        <v>37</v>
      </c>
      <c r="E134" s="3" t="s">
        <v>1229</v>
      </c>
      <c r="F134" s="3" t="s">
        <v>39</v>
      </c>
      <c r="G134" s="3" t="s">
        <v>1230</v>
      </c>
      <c r="H134" s="3" t="s">
        <v>96</v>
      </c>
      <c r="I134" s="3" t="s">
        <v>1231</v>
      </c>
      <c r="J134" s="3" t="s">
        <v>43</v>
      </c>
      <c r="K134" s="3" t="s">
        <v>1232</v>
      </c>
      <c r="L134" s="3" t="s">
        <v>1233</v>
      </c>
      <c r="M134" s="3" t="s">
        <v>479</v>
      </c>
      <c r="N134" s="3" t="s">
        <v>480</v>
      </c>
      <c r="O134" s="3" t="s">
        <v>1234</v>
      </c>
      <c r="P134" s="3" t="s">
        <v>129</v>
      </c>
      <c r="Q134" s="3" t="s">
        <v>1235</v>
      </c>
      <c r="R134" s="2">
        <v>570</v>
      </c>
      <c r="S134" s="2">
        <v>0</v>
      </c>
      <c r="T134" s="2">
        <v>20</v>
      </c>
      <c r="U134" s="2">
        <v>590</v>
      </c>
      <c r="V134" s="2">
        <v>0</v>
      </c>
      <c r="W134" s="2">
        <v>590</v>
      </c>
      <c r="X134" s="2">
        <f t="shared" si="2"/>
        <v>590</v>
      </c>
      <c r="Y134" s="3" t="s">
        <v>51</v>
      </c>
      <c r="Z134" s="3" t="s">
        <v>1236</v>
      </c>
      <c r="AA134" s="3" t="s">
        <v>70</v>
      </c>
      <c r="AB134" s="3" t="s">
        <v>324</v>
      </c>
      <c r="AC134" s="3" t="s">
        <v>55</v>
      </c>
      <c r="AD134" s="3" t="s">
        <v>56</v>
      </c>
    </row>
    <row r="135" ht="15.35" customHeight="1" spans="1:30">
      <c r="A135" s="2">
        <v>134</v>
      </c>
      <c r="B135" s="3" t="s">
        <v>1237</v>
      </c>
      <c r="C135" s="3" t="s">
        <v>1238</v>
      </c>
      <c r="D135" s="3" t="s">
        <v>37</v>
      </c>
      <c r="E135" s="3" t="s">
        <v>692</v>
      </c>
      <c r="F135" s="3" t="s">
        <v>39</v>
      </c>
      <c r="G135" s="3" t="s">
        <v>1239</v>
      </c>
      <c r="H135" s="3" t="s">
        <v>1240</v>
      </c>
      <c r="I135" s="3" t="s">
        <v>1241</v>
      </c>
      <c r="J135" s="3" t="s">
        <v>43</v>
      </c>
      <c r="K135" s="3" t="s">
        <v>1242</v>
      </c>
      <c r="L135" s="3" t="s">
        <v>1243</v>
      </c>
      <c r="M135" s="3" t="s">
        <v>1244</v>
      </c>
      <c r="N135" s="3" t="s">
        <v>1245</v>
      </c>
      <c r="O135" s="3" t="s">
        <v>1246</v>
      </c>
      <c r="P135" s="3" t="s">
        <v>1247</v>
      </c>
      <c r="Q135" s="3" t="s">
        <v>1248</v>
      </c>
      <c r="R135" s="2">
        <v>680</v>
      </c>
      <c r="S135" s="2">
        <v>50</v>
      </c>
      <c r="T135" s="2">
        <v>20</v>
      </c>
      <c r="U135" s="2">
        <v>750</v>
      </c>
      <c r="V135" s="2">
        <v>0</v>
      </c>
      <c r="W135" s="2">
        <v>750</v>
      </c>
      <c r="X135" s="2">
        <f t="shared" si="2"/>
        <v>750</v>
      </c>
      <c r="Y135" s="3" t="s">
        <v>51</v>
      </c>
      <c r="Z135" s="3" t="s">
        <v>1249</v>
      </c>
      <c r="AA135" s="3" t="s">
        <v>70</v>
      </c>
      <c r="AB135" s="3" t="s">
        <v>92</v>
      </c>
      <c r="AC135" s="3" t="s">
        <v>55</v>
      </c>
      <c r="AD135" s="3" t="s">
        <v>56</v>
      </c>
    </row>
    <row r="136" ht="15.35" customHeight="1" spans="1:30">
      <c r="A136" s="2">
        <v>135</v>
      </c>
      <c r="B136" s="3" t="s">
        <v>1250</v>
      </c>
      <c r="C136" s="3" t="s">
        <v>1251</v>
      </c>
      <c r="D136" s="3" t="s">
        <v>37</v>
      </c>
      <c r="E136" s="3" t="s">
        <v>1252</v>
      </c>
      <c r="F136" s="3" t="s">
        <v>39</v>
      </c>
      <c r="G136" s="3" t="s">
        <v>1253</v>
      </c>
      <c r="H136" s="3" t="s">
        <v>807</v>
      </c>
      <c r="I136" s="3" t="s">
        <v>1241</v>
      </c>
      <c r="J136" s="3" t="s">
        <v>43</v>
      </c>
      <c r="K136" s="3" t="s">
        <v>1242</v>
      </c>
      <c r="L136" s="3" t="s">
        <v>1243</v>
      </c>
      <c r="M136" s="3" t="s">
        <v>1254</v>
      </c>
      <c r="N136" s="3" t="s">
        <v>1255</v>
      </c>
      <c r="O136" s="3" t="s">
        <v>1256</v>
      </c>
      <c r="P136" s="3" t="s">
        <v>637</v>
      </c>
      <c r="Q136" s="3" t="s">
        <v>1257</v>
      </c>
      <c r="R136" s="2">
        <v>580</v>
      </c>
      <c r="S136" s="2">
        <v>50</v>
      </c>
      <c r="T136" s="2">
        <v>20</v>
      </c>
      <c r="U136" s="2">
        <v>650</v>
      </c>
      <c r="V136" s="2">
        <v>0</v>
      </c>
      <c r="W136" s="2">
        <v>650</v>
      </c>
      <c r="X136" s="2">
        <f t="shared" si="2"/>
        <v>650</v>
      </c>
      <c r="Y136" s="3" t="s">
        <v>51</v>
      </c>
      <c r="Z136" s="3" t="s">
        <v>1249</v>
      </c>
      <c r="AA136" s="3" t="s">
        <v>70</v>
      </c>
      <c r="AB136" s="3" t="s">
        <v>92</v>
      </c>
      <c r="AC136" s="3" t="s">
        <v>55</v>
      </c>
      <c r="AD136" s="3" t="s">
        <v>56</v>
      </c>
    </row>
    <row r="137" ht="15.35" customHeight="1" spans="1:30">
      <c r="A137" s="2">
        <v>136</v>
      </c>
      <c r="B137" s="3" t="s">
        <v>1258</v>
      </c>
      <c r="C137" s="3" t="s">
        <v>1259</v>
      </c>
      <c r="D137" s="3" t="s">
        <v>37</v>
      </c>
      <c r="E137" s="3" t="s">
        <v>1260</v>
      </c>
      <c r="F137" s="3" t="s">
        <v>39</v>
      </c>
      <c r="G137" s="3" t="s">
        <v>1261</v>
      </c>
      <c r="H137" s="3" t="s">
        <v>142</v>
      </c>
      <c r="I137" s="3" t="s">
        <v>1262</v>
      </c>
      <c r="J137" s="3" t="s">
        <v>43</v>
      </c>
      <c r="K137" s="3" t="s">
        <v>1263</v>
      </c>
      <c r="L137" s="3" t="s">
        <v>1264</v>
      </c>
      <c r="M137" s="3" t="s">
        <v>736</v>
      </c>
      <c r="N137" s="3" t="s">
        <v>737</v>
      </c>
      <c r="O137" s="3" t="s">
        <v>967</v>
      </c>
      <c r="P137" s="3" t="s">
        <v>214</v>
      </c>
      <c r="Q137" s="3" t="s">
        <v>968</v>
      </c>
      <c r="R137" s="2">
        <v>910</v>
      </c>
      <c r="S137" s="2">
        <v>50</v>
      </c>
      <c r="T137" s="2">
        <v>10</v>
      </c>
      <c r="U137" s="2">
        <v>970</v>
      </c>
      <c r="V137" s="2">
        <v>0</v>
      </c>
      <c r="W137" s="2">
        <v>970</v>
      </c>
      <c r="X137" s="2">
        <f t="shared" si="2"/>
        <v>970</v>
      </c>
      <c r="Y137" s="3" t="s">
        <v>51</v>
      </c>
      <c r="Z137" s="3" t="s">
        <v>1265</v>
      </c>
      <c r="AA137" s="3" t="s">
        <v>70</v>
      </c>
      <c r="AB137" s="3" t="s">
        <v>302</v>
      </c>
      <c r="AC137" s="3" t="s">
        <v>55</v>
      </c>
      <c r="AD137" s="3" t="s">
        <v>56</v>
      </c>
    </row>
    <row r="138" ht="15.35" customHeight="1" spans="1:30">
      <c r="A138" s="2">
        <v>137</v>
      </c>
      <c r="B138" s="3" t="s">
        <v>1266</v>
      </c>
      <c r="C138" s="3" t="s">
        <v>1267</v>
      </c>
      <c r="D138" s="3" t="s">
        <v>37</v>
      </c>
      <c r="E138" s="3" t="s">
        <v>1268</v>
      </c>
      <c r="F138" s="3" t="s">
        <v>39</v>
      </c>
      <c r="G138" s="3" t="s">
        <v>1269</v>
      </c>
      <c r="H138" s="3" t="s">
        <v>252</v>
      </c>
      <c r="I138" s="3" t="s">
        <v>1262</v>
      </c>
      <c r="J138" s="3" t="s">
        <v>43</v>
      </c>
      <c r="K138" s="3" t="s">
        <v>1263</v>
      </c>
      <c r="L138" s="3" t="s">
        <v>1264</v>
      </c>
      <c r="M138" s="3" t="s">
        <v>256</v>
      </c>
      <c r="N138" s="3" t="s">
        <v>257</v>
      </c>
      <c r="O138" s="3" t="s">
        <v>1270</v>
      </c>
      <c r="P138" s="3" t="s">
        <v>214</v>
      </c>
      <c r="Q138" s="3" t="s">
        <v>1271</v>
      </c>
      <c r="R138" s="2">
        <v>1000</v>
      </c>
      <c r="S138" s="2">
        <v>50</v>
      </c>
      <c r="T138" s="2">
        <v>10</v>
      </c>
      <c r="U138" s="2">
        <v>1060</v>
      </c>
      <c r="V138" s="2">
        <v>0</v>
      </c>
      <c r="W138" s="2">
        <v>1060</v>
      </c>
      <c r="X138" s="2">
        <f t="shared" si="2"/>
        <v>1060</v>
      </c>
      <c r="Y138" s="3" t="s">
        <v>51</v>
      </c>
      <c r="Z138" s="3" t="s">
        <v>1265</v>
      </c>
      <c r="AA138" s="3" t="s">
        <v>70</v>
      </c>
      <c r="AB138" s="3" t="s">
        <v>92</v>
      </c>
      <c r="AC138" s="3" t="s">
        <v>55</v>
      </c>
      <c r="AD138" s="3" t="s">
        <v>56</v>
      </c>
    </row>
    <row r="139" ht="15.35" customHeight="1" spans="1:30">
      <c r="A139" s="2">
        <v>138</v>
      </c>
      <c r="B139" s="3" t="s">
        <v>1272</v>
      </c>
      <c r="C139" s="3" t="s">
        <v>1273</v>
      </c>
      <c r="D139" s="3" t="s">
        <v>37</v>
      </c>
      <c r="E139" s="3" t="s">
        <v>692</v>
      </c>
      <c r="F139" s="3" t="s">
        <v>39</v>
      </c>
      <c r="G139" s="3" t="s">
        <v>1274</v>
      </c>
      <c r="H139" s="3" t="s">
        <v>1240</v>
      </c>
      <c r="I139" s="3" t="s">
        <v>1138</v>
      </c>
      <c r="J139" s="3" t="s">
        <v>43</v>
      </c>
      <c r="K139" s="3" t="s">
        <v>1139</v>
      </c>
      <c r="L139" s="3" t="s">
        <v>1140</v>
      </c>
      <c r="M139" s="3" t="s">
        <v>1275</v>
      </c>
      <c r="N139" s="3" t="s">
        <v>1276</v>
      </c>
      <c r="O139" s="3" t="s">
        <v>1277</v>
      </c>
      <c r="P139" s="3" t="s">
        <v>237</v>
      </c>
      <c r="Q139" s="3" t="s">
        <v>1278</v>
      </c>
      <c r="R139" s="2">
        <v>1060</v>
      </c>
      <c r="S139" s="2">
        <v>50</v>
      </c>
      <c r="T139" s="2">
        <v>20</v>
      </c>
      <c r="U139" s="2">
        <v>1130</v>
      </c>
      <c r="V139" s="2">
        <v>0</v>
      </c>
      <c r="W139" s="2">
        <v>1130</v>
      </c>
      <c r="X139" s="2">
        <f t="shared" si="2"/>
        <v>1130</v>
      </c>
      <c r="Y139" s="3" t="s">
        <v>51</v>
      </c>
      <c r="Z139" s="3" t="s">
        <v>1145</v>
      </c>
      <c r="AA139" s="3" t="s">
        <v>70</v>
      </c>
      <c r="AB139" s="3" t="s">
        <v>92</v>
      </c>
      <c r="AC139" s="3" t="s">
        <v>55</v>
      </c>
      <c r="AD139" s="3" t="s">
        <v>138</v>
      </c>
    </row>
    <row r="140" ht="15.35" customHeight="1" spans="1:30">
      <c r="A140" s="2">
        <v>139</v>
      </c>
      <c r="B140" s="3" t="s">
        <v>1279</v>
      </c>
      <c r="C140" s="3" t="s">
        <v>1280</v>
      </c>
      <c r="D140" s="3" t="s">
        <v>37</v>
      </c>
      <c r="E140" s="3" t="s">
        <v>1281</v>
      </c>
      <c r="F140" s="3" t="s">
        <v>39</v>
      </c>
      <c r="G140" s="3" t="s">
        <v>1282</v>
      </c>
      <c r="H140" s="3" t="s">
        <v>807</v>
      </c>
      <c r="I140" s="3" t="s">
        <v>1138</v>
      </c>
      <c r="J140" s="3" t="s">
        <v>43</v>
      </c>
      <c r="K140" s="3" t="s">
        <v>1139</v>
      </c>
      <c r="L140" s="3" t="s">
        <v>1140</v>
      </c>
      <c r="M140" s="3" t="s">
        <v>1283</v>
      </c>
      <c r="N140" s="3" t="s">
        <v>1284</v>
      </c>
      <c r="O140" s="3" t="s">
        <v>1285</v>
      </c>
      <c r="P140" s="3" t="s">
        <v>237</v>
      </c>
      <c r="Q140" s="3" t="s">
        <v>1286</v>
      </c>
      <c r="R140" s="2">
        <v>690</v>
      </c>
      <c r="S140" s="2">
        <v>50</v>
      </c>
      <c r="T140" s="2">
        <v>20</v>
      </c>
      <c r="U140" s="2">
        <v>760</v>
      </c>
      <c r="V140" s="2">
        <v>0</v>
      </c>
      <c r="W140" s="2">
        <v>760</v>
      </c>
      <c r="X140" s="2">
        <f t="shared" si="2"/>
        <v>760</v>
      </c>
      <c r="Y140" s="3" t="s">
        <v>51</v>
      </c>
      <c r="Z140" s="3" t="s">
        <v>1145</v>
      </c>
      <c r="AA140" s="3" t="s">
        <v>70</v>
      </c>
      <c r="AB140" s="3" t="s">
        <v>54</v>
      </c>
      <c r="AC140" s="3" t="s">
        <v>55</v>
      </c>
      <c r="AD140" s="3" t="s">
        <v>56</v>
      </c>
    </row>
    <row r="141" ht="15.35" customHeight="1" spans="1:30">
      <c r="A141" s="2">
        <v>140</v>
      </c>
      <c r="B141" s="3" t="s">
        <v>1287</v>
      </c>
      <c r="C141" s="3" t="s">
        <v>1288</v>
      </c>
      <c r="D141" s="3" t="s">
        <v>37</v>
      </c>
      <c r="E141" s="3" t="s">
        <v>1289</v>
      </c>
      <c r="F141" s="3" t="s">
        <v>39</v>
      </c>
      <c r="G141" s="3" t="s">
        <v>1290</v>
      </c>
      <c r="H141" s="3" t="s">
        <v>155</v>
      </c>
      <c r="I141" s="3" t="s">
        <v>1291</v>
      </c>
      <c r="J141" s="3" t="s">
        <v>43</v>
      </c>
      <c r="K141" s="3" t="s">
        <v>1292</v>
      </c>
      <c r="L141" s="3" t="s">
        <v>1293</v>
      </c>
      <c r="M141" s="3" t="s">
        <v>1294</v>
      </c>
      <c r="N141" s="3" t="s">
        <v>1295</v>
      </c>
      <c r="O141" s="3" t="s">
        <v>1296</v>
      </c>
      <c r="P141" s="3" t="s">
        <v>49</v>
      </c>
      <c r="Q141" s="3" t="s">
        <v>1297</v>
      </c>
      <c r="R141" s="2">
        <v>580</v>
      </c>
      <c r="S141" s="2">
        <v>50</v>
      </c>
      <c r="T141" s="2">
        <v>20</v>
      </c>
      <c r="U141" s="2">
        <v>650</v>
      </c>
      <c r="V141" s="2">
        <v>0</v>
      </c>
      <c r="W141" s="2">
        <v>650</v>
      </c>
      <c r="X141" s="2">
        <f t="shared" si="2"/>
        <v>650</v>
      </c>
      <c r="Y141" s="3" t="s">
        <v>51</v>
      </c>
      <c r="Z141" s="3" t="s">
        <v>1298</v>
      </c>
      <c r="AA141" s="3" t="s">
        <v>70</v>
      </c>
      <c r="AB141" s="3" t="s">
        <v>54</v>
      </c>
      <c r="AC141" s="3" t="s">
        <v>55</v>
      </c>
      <c r="AD141" s="3" t="s">
        <v>56</v>
      </c>
    </row>
    <row r="142" ht="15.35" customHeight="1" spans="1:30">
      <c r="A142" s="2">
        <v>141</v>
      </c>
      <c r="B142" s="3" t="s">
        <v>1299</v>
      </c>
      <c r="C142" s="3" t="s">
        <v>1300</v>
      </c>
      <c r="D142" s="3" t="s">
        <v>37</v>
      </c>
      <c r="E142" s="3" t="s">
        <v>1301</v>
      </c>
      <c r="F142" s="3" t="s">
        <v>39</v>
      </c>
      <c r="G142" s="3" t="s">
        <v>1302</v>
      </c>
      <c r="H142" s="3" t="s">
        <v>343</v>
      </c>
      <c r="I142" s="3" t="s">
        <v>1291</v>
      </c>
      <c r="J142" s="3" t="s">
        <v>43</v>
      </c>
      <c r="K142" s="3" t="s">
        <v>1292</v>
      </c>
      <c r="L142" s="3" t="s">
        <v>1293</v>
      </c>
      <c r="M142" s="3" t="s">
        <v>1303</v>
      </c>
      <c r="N142" s="3" t="s">
        <v>1304</v>
      </c>
      <c r="O142" s="3" t="s">
        <v>1305</v>
      </c>
      <c r="P142" s="3" t="s">
        <v>637</v>
      </c>
      <c r="Q142" s="3" t="s">
        <v>1306</v>
      </c>
      <c r="R142" s="2">
        <v>950</v>
      </c>
      <c r="S142" s="2">
        <v>50</v>
      </c>
      <c r="T142" s="2">
        <v>20</v>
      </c>
      <c r="U142" s="2">
        <v>1020</v>
      </c>
      <c r="V142" s="2">
        <v>0</v>
      </c>
      <c r="W142" s="2">
        <v>1020</v>
      </c>
      <c r="X142" s="2">
        <f t="shared" si="2"/>
        <v>1020</v>
      </c>
      <c r="Y142" s="3" t="s">
        <v>51</v>
      </c>
      <c r="Z142" s="3" t="s">
        <v>1298</v>
      </c>
      <c r="AA142" s="3" t="s">
        <v>70</v>
      </c>
      <c r="AB142" s="3" t="s">
        <v>324</v>
      </c>
      <c r="AC142" s="3" t="s">
        <v>55</v>
      </c>
      <c r="AD142" s="3" t="s">
        <v>56</v>
      </c>
    </row>
    <row r="143" ht="15.35" customHeight="1" spans="1:30">
      <c r="A143" s="2">
        <v>142</v>
      </c>
      <c r="B143" s="3" t="s">
        <v>1307</v>
      </c>
      <c r="C143" s="3" t="s">
        <v>1308</v>
      </c>
      <c r="D143" s="3" t="s">
        <v>37</v>
      </c>
      <c r="E143" s="3" t="s">
        <v>1309</v>
      </c>
      <c r="F143" s="3" t="s">
        <v>39</v>
      </c>
      <c r="G143" s="3" t="s">
        <v>1310</v>
      </c>
      <c r="H143" s="3" t="s">
        <v>207</v>
      </c>
      <c r="I143" s="3" t="s">
        <v>1311</v>
      </c>
      <c r="J143" s="3" t="s">
        <v>43</v>
      </c>
      <c r="K143" s="3" t="s">
        <v>1312</v>
      </c>
      <c r="L143" s="3" t="s">
        <v>1313</v>
      </c>
      <c r="M143" s="3" t="s">
        <v>211</v>
      </c>
      <c r="N143" s="3" t="s">
        <v>212</v>
      </c>
      <c r="O143" s="3" t="s">
        <v>1314</v>
      </c>
      <c r="P143" s="3" t="s">
        <v>67</v>
      </c>
      <c r="Q143" s="3" t="s">
        <v>1315</v>
      </c>
      <c r="R143" s="2">
        <v>470</v>
      </c>
      <c r="S143" s="2">
        <v>50</v>
      </c>
      <c r="T143" s="2">
        <v>20</v>
      </c>
      <c r="U143" s="2">
        <v>540</v>
      </c>
      <c r="V143" s="2">
        <v>0</v>
      </c>
      <c r="W143" s="2">
        <v>540</v>
      </c>
      <c r="X143" s="2">
        <f t="shared" si="2"/>
        <v>540</v>
      </c>
      <c r="Y143" s="3" t="s">
        <v>51</v>
      </c>
      <c r="Z143" s="3" t="s">
        <v>1316</v>
      </c>
      <c r="AA143" s="3" t="s">
        <v>70</v>
      </c>
      <c r="AB143" s="3" t="s">
        <v>54</v>
      </c>
      <c r="AC143" s="3" t="s">
        <v>55</v>
      </c>
      <c r="AD143" s="3" t="s">
        <v>56</v>
      </c>
    </row>
    <row r="144" ht="15.35" customHeight="1" spans="1:30">
      <c r="A144" s="2">
        <v>143</v>
      </c>
      <c r="B144" s="3" t="s">
        <v>1317</v>
      </c>
      <c r="C144" s="3" t="s">
        <v>1299</v>
      </c>
      <c r="D144" s="3" t="s">
        <v>37</v>
      </c>
      <c r="E144" s="3" t="s">
        <v>1318</v>
      </c>
      <c r="F144" s="3" t="s">
        <v>39</v>
      </c>
      <c r="G144" s="3" t="s">
        <v>1319</v>
      </c>
      <c r="H144" s="3" t="s">
        <v>207</v>
      </c>
      <c r="I144" s="3" t="s">
        <v>1311</v>
      </c>
      <c r="J144" s="3" t="s">
        <v>43</v>
      </c>
      <c r="K144" s="3" t="s">
        <v>1312</v>
      </c>
      <c r="L144" s="3" t="s">
        <v>1313</v>
      </c>
      <c r="M144" s="3" t="s">
        <v>724</v>
      </c>
      <c r="N144" s="3" t="s">
        <v>725</v>
      </c>
      <c r="O144" s="3" t="s">
        <v>1320</v>
      </c>
      <c r="P144" s="3" t="s">
        <v>67</v>
      </c>
      <c r="Q144" s="3" t="s">
        <v>1321</v>
      </c>
      <c r="R144" s="2">
        <v>550</v>
      </c>
      <c r="S144" s="2">
        <v>50</v>
      </c>
      <c r="T144" s="2">
        <v>20</v>
      </c>
      <c r="U144" s="2">
        <v>620</v>
      </c>
      <c r="V144" s="2">
        <v>0</v>
      </c>
      <c r="W144" s="2">
        <v>620</v>
      </c>
      <c r="X144" s="2">
        <f t="shared" si="2"/>
        <v>620</v>
      </c>
      <c r="Y144" s="3" t="s">
        <v>51</v>
      </c>
      <c r="Z144" s="3" t="s">
        <v>1316</v>
      </c>
      <c r="AA144" s="3" t="s">
        <v>70</v>
      </c>
      <c r="AB144" s="3" t="s">
        <v>54</v>
      </c>
      <c r="AC144" s="3" t="s">
        <v>55</v>
      </c>
      <c r="AD144" s="3" t="s">
        <v>56</v>
      </c>
    </row>
    <row r="145" ht="15.35" customHeight="1" spans="1:30">
      <c r="A145" s="2">
        <v>144</v>
      </c>
      <c r="B145" s="3" t="s">
        <v>1322</v>
      </c>
      <c r="C145" s="3" t="s">
        <v>1323</v>
      </c>
      <c r="D145" s="3" t="s">
        <v>37</v>
      </c>
      <c r="E145" s="3" t="s">
        <v>1324</v>
      </c>
      <c r="F145" s="3" t="s">
        <v>39</v>
      </c>
      <c r="G145" s="3" t="s">
        <v>1325</v>
      </c>
      <c r="H145" s="3" t="s">
        <v>155</v>
      </c>
      <c r="I145" s="3" t="s">
        <v>1326</v>
      </c>
      <c r="J145" s="3" t="s">
        <v>43</v>
      </c>
      <c r="K145" s="3" t="s">
        <v>1327</v>
      </c>
      <c r="L145" s="3" t="s">
        <v>1328</v>
      </c>
      <c r="M145" s="3" t="s">
        <v>211</v>
      </c>
      <c r="N145" s="3" t="s">
        <v>212</v>
      </c>
      <c r="O145" s="3" t="s">
        <v>1329</v>
      </c>
      <c r="P145" s="3" t="s">
        <v>282</v>
      </c>
      <c r="Q145" s="3" t="s">
        <v>1330</v>
      </c>
      <c r="R145" s="2">
        <v>900</v>
      </c>
      <c r="S145" s="2">
        <v>50</v>
      </c>
      <c r="T145" s="2">
        <v>20</v>
      </c>
      <c r="U145" s="2">
        <v>970</v>
      </c>
      <c r="V145" s="2">
        <v>0</v>
      </c>
      <c r="W145" s="2">
        <v>970</v>
      </c>
      <c r="X145" s="2">
        <f t="shared" si="2"/>
        <v>970</v>
      </c>
      <c r="Y145" s="3" t="s">
        <v>51</v>
      </c>
      <c r="Z145" s="3" t="s">
        <v>1331</v>
      </c>
      <c r="AA145" s="3" t="s">
        <v>70</v>
      </c>
      <c r="AB145" s="3" t="s">
        <v>54</v>
      </c>
      <c r="AC145" s="3" t="s">
        <v>55</v>
      </c>
      <c r="AD145" s="3" t="s">
        <v>56</v>
      </c>
    </row>
    <row r="146" ht="15.35" customHeight="1" spans="1:30">
      <c r="A146" s="2">
        <v>145</v>
      </c>
      <c r="B146" s="3" t="s">
        <v>1332</v>
      </c>
      <c r="C146" s="3" t="s">
        <v>1333</v>
      </c>
      <c r="D146" s="3" t="s">
        <v>37</v>
      </c>
      <c r="E146" s="3" t="s">
        <v>1334</v>
      </c>
      <c r="F146" s="3" t="s">
        <v>39</v>
      </c>
      <c r="G146" s="3" t="s">
        <v>1335</v>
      </c>
      <c r="H146" s="3" t="s">
        <v>155</v>
      </c>
      <c r="I146" s="3" t="s">
        <v>1326</v>
      </c>
      <c r="J146" s="3" t="s">
        <v>43</v>
      </c>
      <c r="K146" s="3" t="s">
        <v>1327</v>
      </c>
      <c r="L146" s="3" t="s">
        <v>1328</v>
      </c>
      <c r="M146" s="3" t="s">
        <v>724</v>
      </c>
      <c r="N146" s="3" t="s">
        <v>725</v>
      </c>
      <c r="O146" s="3" t="s">
        <v>759</v>
      </c>
      <c r="P146" s="3" t="s">
        <v>49</v>
      </c>
      <c r="Q146" s="3" t="s">
        <v>1336</v>
      </c>
      <c r="R146" s="2">
        <v>800</v>
      </c>
      <c r="S146" s="2">
        <v>50</v>
      </c>
      <c r="T146" s="2">
        <v>20</v>
      </c>
      <c r="U146" s="2">
        <v>870</v>
      </c>
      <c r="V146" s="2">
        <v>0</v>
      </c>
      <c r="W146" s="2">
        <v>870</v>
      </c>
      <c r="X146" s="2">
        <f t="shared" si="2"/>
        <v>870</v>
      </c>
      <c r="Y146" s="3" t="s">
        <v>51</v>
      </c>
      <c r="Z146" s="3" t="s">
        <v>1331</v>
      </c>
      <c r="AA146" s="3" t="s">
        <v>70</v>
      </c>
      <c r="AB146" s="3" t="s">
        <v>302</v>
      </c>
      <c r="AC146" s="3" t="s">
        <v>55</v>
      </c>
      <c r="AD146" s="3" t="s">
        <v>56</v>
      </c>
    </row>
    <row r="147" ht="15.35" customHeight="1" spans="1:30">
      <c r="A147" s="2">
        <v>146</v>
      </c>
      <c r="B147" s="3" t="s">
        <v>1337</v>
      </c>
      <c r="C147" s="3" t="s">
        <v>1338</v>
      </c>
      <c r="D147" s="3" t="s">
        <v>37</v>
      </c>
      <c r="E147" s="3" t="s">
        <v>1339</v>
      </c>
      <c r="F147" s="3" t="s">
        <v>39</v>
      </c>
      <c r="G147" s="3" t="s">
        <v>1340</v>
      </c>
      <c r="H147" s="3" t="s">
        <v>155</v>
      </c>
      <c r="I147" s="3" t="s">
        <v>1341</v>
      </c>
      <c r="J147" s="3" t="s">
        <v>43</v>
      </c>
      <c r="K147" s="3" t="s">
        <v>1342</v>
      </c>
      <c r="L147" s="3" t="s">
        <v>1343</v>
      </c>
      <c r="M147" s="3" t="s">
        <v>182</v>
      </c>
      <c r="N147" s="3" t="s">
        <v>183</v>
      </c>
      <c r="O147" s="3" t="s">
        <v>557</v>
      </c>
      <c r="P147" s="3" t="s">
        <v>49</v>
      </c>
      <c r="Q147" s="3" t="s">
        <v>1344</v>
      </c>
      <c r="R147" s="2">
        <v>1590</v>
      </c>
      <c r="S147" s="2">
        <v>50</v>
      </c>
      <c r="T147" s="2">
        <v>20</v>
      </c>
      <c r="U147" s="2">
        <v>1660</v>
      </c>
      <c r="V147" s="2">
        <v>0</v>
      </c>
      <c r="W147" s="2">
        <v>1660</v>
      </c>
      <c r="X147" s="2">
        <f t="shared" si="2"/>
        <v>1660</v>
      </c>
      <c r="Y147" s="3" t="s">
        <v>51</v>
      </c>
      <c r="Z147" s="3" t="s">
        <v>1345</v>
      </c>
      <c r="AA147" s="3" t="s">
        <v>1146</v>
      </c>
      <c r="AB147" s="3" t="s">
        <v>54</v>
      </c>
      <c r="AC147" s="3" t="s">
        <v>55</v>
      </c>
      <c r="AD147" s="3" t="s">
        <v>56</v>
      </c>
    </row>
    <row r="148" ht="15.35" customHeight="1" spans="1:30">
      <c r="A148" s="2">
        <v>147</v>
      </c>
      <c r="B148" s="3" t="s">
        <v>1346</v>
      </c>
      <c r="C148" s="3" t="s">
        <v>1347</v>
      </c>
      <c r="D148" s="3" t="s">
        <v>348</v>
      </c>
      <c r="E148" s="3" t="s">
        <v>1348</v>
      </c>
      <c r="F148" s="3" t="s">
        <v>39</v>
      </c>
      <c r="G148" s="3" t="s">
        <v>1349</v>
      </c>
      <c r="H148" s="3" t="s">
        <v>155</v>
      </c>
      <c r="I148" s="3" t="s">
        <v>1350</v>
      </c>
      <c r="J148" s="3" t="s">
        <v>43</v>
      </c>
      <c r="K148" s="3" t="s">
        <v>1351</v>
      </c>
      <c r="L148" s="3" t="s">
        <v>1343</v>
      </c>
      <c r="M148" s="3" t="s">
        <v>1352</v>
      </c>
      <c r="N148" s="3" t="s">
        <v>1353</v>
      </c>
      <c r="O148" s="3" t="s">
        <v>1354</v>
      </c>
      <c r="P148" s="3" t="s">
        <v>117</v>
      </c>
      <c r="Q148" s="3" t="s">
        <v>1355</v>
      </c>
      <c r="R148" s="2">
        <v>4620</v>
      </c>
      <c r="S148" s="2">
        <v>0</v>
      </c>
      <c r="T148" s="2">
        <v>1669</v>
      </c>
      <c r="U148" s="2">
        <v>6289</v>
      </c>
      <c r="V148" s="2">
        <v>0</v>
      </c>
      <c r="W148" s="2">
        <v>6289</v>
      </c>
      <c r="X148" s="2">
        <f t="shared" si="2"/>
        <v>6289</v>
      </c>
      <c r="Y148" s="3" t="s">
        <v>51</v>
      </c>
      <c r="Z148" s="3" t="s">
        <v>1345</v>
      </c>
      <c r="AA148" s="3" t="s">
        <v>1146</v>
      </c>
      <c r="AB148" s="3" t="s">
        <v>92</v>
      </c>
      <c r="AC148" s="3" t="s">
        <v>362</v>
      </c>
      <c r="AD148" s="3" t="s">
        <v>56</v>
      </c>
    </row>
    <row r="149" ht="15.35" customHeight="1" spans="1:30">
      <c r="A149" s="2">
        <v>148</v>
      </c>
      <c r="B149" s="3" t="s">
        <v>1356</v>
      </c>
      <c r="C149" s="3" t="s">
        <v>1357</v>
      </c>
      <c r="D149" s="3" t="s">
        <v>37</v>
      </c>
      <c r="E149" s="3" t="s">
        <v>1358</v>
      </c>
      <c r="F149" s="3" t="s">
        <v>39</v>
      </c>
      <c r="G149" s="3" t="s">
        <v>1359</v>
      </c>
      <c r="H149" s="3" t="s">
        <v>96</v>
      </c>
      <c r="I149" s="3" t="s">
        <v>1360</v>
      </c>
      <c r="J149" s="3" t="s">
        <v>43</v>
      </c>
      <c r="K149" s="3" t="s">
        <v>1361</v>
      </c>
      <c r="L149" s="3" t="s">
        <v>1362</v>
      </c>
      <c r="M149" s="3" t="s">
        <v>146</v>
      </c>
      <c r="N149" s="3" t="s">
        <v>147</v>
      </c>
      <c r="O149" s="3" t="s">
        <v>1363</v>
      </c>
      <c r="P149" s="3" t="s">
        <v>103</v>
      </c>
      <c r="Q149" s="3" t="s">
        <v>1364</v>
      </c>
      <c r="R149" s="2">
        <v>790</v>
      </c>
      <c r="S149" s="2">
        <v>50</v>
      </c>
      <c r="T149" s="2">
        <v>20</v>
      </c>
      <c r="U149" s="2">
        <v>860</v>
      </c>
      <c r="V149" s="2">
        <v>0</v>
      </c>
      <c r="W149" s="2">
        <v>860</v>
      </c>
      <c r="X149" s="2">
        <f t="shared" si="2"/>
        <v>860</v>
      </c>
      <c r="Y149" s="3" t="s">
        <v>51</v>
      </c>
      <c r="Z149" s="3" t="s">
        <v>1365</v>
      </c>
      <c r="AA149" s="3" t="s">
        <v>70</v>
      </c>
      <c r="AB149" s="3" t="s">
        <v>302</v>
      </c>
      <c r="AC149" s="3" t="s">
        <v>55</v>
      </c>
      <c r="AD149" s="3" t="s">
        <v>56</v>
      </c>
    </row>
    <row r="150" ht="15.35" customHeight="1" spans="1:30">
      <c r="A150" s="2">
        <v>149</v>
      </c>
      <c r="B150" s="3" t="s">
        <v>1366</v>
      </c>
      <c r="C150" s="3" t="s">
        <v>1367</v>
      </c>
      <c r="D150" s="3" t="s">
        <v>37</v>
      </c>
      <c r="E150" s="3" t="s">
        <v>1368</v>
      </c>
      <c r="F150" s="3" t="s">
        <v>39</v>
      </c>
      <c r="G150" s="3" t="s">
        <v>1369</v>
      </c>
      <c r="H150" s="3" t="s">
        <v>807</v>
      </c>
      <c r="I150" s="3" t="s">
        <v>821</v>
      </c>
      <c r="J150" s="3" t="s">
        <v>43</v>
      </c>
      <c r="K150" s="3" t="s">
        <v>822</v>
      </c>
      <c r="L150" s="3" t="s">
        <v>823</v>
      </c>
      <c r="M150" s="3" t="s">
        <v>65</v>
      </c>
      <c r="N150" s="3" t="s">
        <v>47</v>
      </c>
      <c r="O150" s="3" t="s">
        <v>1370</v>
      </c>
      <c r="P150" s="3" t="s">
        <v>330</v>
      </c>
      <c r="Q150" s="3" t="s">
        <v>1371</v>
      </c>
      <c r="R150" s="2">
        <v>600</v>
      </c>
      <c r="S150" s="2">
        <v>50</v>
      </c>
      <c r="T150" s="2">
        <v>20</v>
      </c>
      <c r="U150" s="2">
        <v>670</v>
      </c>
      <c r="V150" s="2">
        <v>0</v>
      </c>
      <c r="W150" s="2">
        <v>670</v>
      </c>
      <c r="X150" s="2">
        <f t="shared" si="2"/>
        <v>670</v>
      </c>
      <c r="Y150" s="3" t="s">
        <v>51</v>
      </c>
      <c r="Z150" s="3" t="s">
        <v>826</v>
      </c>
      <c r="AA150" s="3" t="s">
        <v>70</v>
      </c>
      <c r="AB150" s="3" t="s">
        <v>302</v>
      </c>
      <c r="AC150" s="3" t="s">
        <v>55</v>
      </c>
      <c r="AD150" s="3" t="s">
        <v>56</v>
      </c>
    </row>
    <row r="151" ht="15.35" customHeight="1" spans="1:30">
      <c r="A151" s="2">
        <v>150</v>
      </c>
      <c r="B151" s="3" t="s">
        <v>1372</v>
      </c>
      <c r="C151" s="3" t="s">
        <v>1367</v>
      </c>
      <c r="D151" s="3" t="s">
        <v>37</v>
      </c>
      <c r="E151" s="3" t="s">
        <v>1373</v>
      </c>
      <c r="F151" s="3" t="s">
        <v>39</v>
      </c>
      <c r="G151" s="3" t="s">
        <v>1374</v>
      </c>
      <c r="H151" s="3" t="s">
        <v>155</v>
      </c>
      <c r="I151" s="3" t="s">
        <v>821</v>
      </c>
      <c r="J151" s="3" t="s">
        <v>43</v>
      </c>
      <c r="K151" s="3" t="s">
        <v>822</v>
      </c>
      <c r="L151" s="3" t="s">
        <v>823</v>
      </c>
      <c r="M151" s="3" t="s">
        <v>824</v>
      </c>
      <c r="N151" s="3" t="s">
        <v>714</v>
      </c>
      <c r="O151" s="3" t="s">
        <v>825</v>
      </c>
      <c r="P151" s="3" t="s">
        <v>237</v>
      </c>
      <c r="Q151" s="3" t="s">
        <v>1375</v>
      </c>
      <c r="R151" s="2">
        <v>750</v>
      </c>
      <c r="S151" s="2">
        <v>50</v>
      </c>
      <c r="T151" s="2">
        <v>20</v>
      </c>
      <c r="U151" s="2">
        <v>820</v>
      </c>
      <c r="V151" s="2">
        <v>0</v>
      </c>
      <c r="W151" s="2">
        <v>820</v>
      </c>
      <c r="X151" s="2">
        <f t="shared" si="2"/>
        <v>820</v>
      </c>
      <c r="Y151" s="3" t="s">
        <v>51</v>
      </c>
      <c r="Z151" s="3" t="s">
        <v>826</v>
      </c>
      <c r="AA151" s="3" t="s">
        <v>70</v>
      </c>
      <c r="AB151" s="3" t="s">
        <v>92</v>
      </c>
      <c r="AC151" s="3" t="s">
        <v>55</v>
      </c>
      <c r="AD151" s="3" t="s">
        <v>138</v>
      </c>
    </row>
    <row r="152" ht="15.35" customHeight="1" spans="1:30">
      <c r="A152" s="2">
        <v>151</v>
      </c>
      <c r="B152" s="3" t="s">
        <v>1376</v>
      </c>
      <c r="C152" s="3" t="s">
        <v>1377</v>
      </c>
      <c r="D152" s="3" t="s">
        <v>37</v>
      </c>
      <c r="E152" s="3" t="s">
        <v>1378</v>
      </c>
      <c r="F152" s="3" t="s">
        <v>39</v>
      </c>
      <c r="G152" s="3" t="s">
        <v>1379</v>
      </c>
      <c r="H152" s="3" t="s">
        <v>96</v>
      </c>
      <c r="I152" s="3" t="s">
        <v>1360</v>
      </c>
      <c r="J152" s="3" t="s">
        <v>43</v>
      </c>
      <c r="K152" s="3" t="s">
        <v>1361</v>
      </c>
      <c r="L152" s="3" t="s">
        <v>1362</v>
      </c>
      <c r="M152" s="3" t="s">
        <v>884</v>
      </c>
      <c r="N152" s="3" t="s">
        <v>885</v>
      </c>
      <c r="O152" s="3" t="s">
        <v>1380</v>
      </c>
      <c r="P152" s="3" t="s">
        <v>214</v>
      </c>
      <c r="Q152" s="3" t="s">
        <v>1381</v>
      </c>
      <c r="R152" s="2">
        <v>700</v>
      </c>
      <c r="S152" s="2">
        <v>50</v>
      </c>
      <c r="T152" s="2">
        <v>20</v>
      </c>
      <c r="U152" s="2">
        <v>770</v>
      </c>
      <c r="V152" s="2">
        <v>0</v>
      </c>
      <c r="W152" s="2">
        <v>770</v>
      </c>
      <c r="X152" s="2">
        <f t="shared" si="2"/>
        <v>770</v>
      </c>
      <c r="Y152" s="3" t="s">
        <v>51</v>
      </c>
      <c r="Z152" s="3" t="s">
        <v>1365</v>
      </c>
      <c r="AA152" s="3" t="s">
        <v>70</v>
      </c>
      <c r="AB152" s="3" t="s">
        <v>92</v>
      </c>
      <c r="AC152" s="3" t="s">
        <v>55</v>
      </c>
      <c r="AD152" s="3" t="s">
        <v>56</v>
      </c>
    </row>
    <row r="153" ht="15.35" customHeight="1" spans="1:30">
      <c r="A153" s="2">
        <v>152</v>
      </c>
      <c r="B153" s="3" t="s">
        <v>1382</v>
      </c>
      <c r="C153" s="3" t="s">
        <v>1383</v>
      </c>
      <c r="D153" s="3" t="s">
        <v>37</v>
      </c>
      <c r="E153" s="3" t="s">
        <v>1384</v>
      </c>
      <c r="F153" s="3" t="s">
        <v>39</v>
      </c>
      <c r="G153" s="3" t="s">
        <v>1385</v>
      </c>
      <c r="H153" s="3" t="s">
        <v>807</v>
      </c>
      <c r="I153" s="3" t="s">
        <v>1386</v>
      </c>
      <c r="J153" s="3" t="s">
        <v>43</v>
      </c>
      <c r="K153" s="3" t="s">
        <v>1387</v>
      </c>
      <c r="L153" s="3" t="s">
        <v>1388</v>
      </c>
      <c r="M153" s="3" t="s">
        <v>1389</v>
      </c>
      <c r="N153" s="3" t="s">
        <v>1390</v>
      </c>
      <c r="O153" s="3" t="s">
        <v>1391</v>
      </c>
      <c r="P153" s="3" t="s">
        <v>214</v>
      </c>
      <c r="Q153" s="3" t="s">
        <v>1392</v>
      </c>
      <c r="R153" s="2">
        <v>780</v>
      </c>
      <c r="S153" s="2">
        <v>50</v>
      </c>
      <c r="T153" s="2">
        <v>20</v>
      </c>
      <c r="U153" s="2">
        <v>850</v>
      </c>
      <c r="V153" s="2">
        <v>0</v>
      </c>
      <c r="W153" s="2">
        <v>850</v>
      </c>
      <c r="X153" s="2">
        <f t="shared" si="2"/>
        <v>850</v>
      </c>
      <c r="Y153" s="3" t="s">
        <v>51</v>
      </c>
      <c r="Z153" s="3" t="s">
        <v>1393</v>
      </c>
      <c r="AA153" s="3" t="s">
        <v>70</v>
      </c>
      <c r="AB153" s="3" t="s">
        <v>92</v>
      </c>
      <c r="AC153" s="3" t="s">
        <v>55</v>
      </c>
      <c r="AD153" s="3" t="s">
        <v>56</v>
      </c>
    </row>
    <row r="154" ht="15.35" customHeight="1" spans="1:30">
      <c r="A154" s="2">
        <v>153</v>
      </c>
      <c r="B154" s="3" t="s">
        <v>1394</v>
      </c>
      <c r="C154" s="3" t="s">
        <v>1395</v>
      </c>
      <c r="D154" s="3" t="s">
        <v>37</v>
      </c>
      <c r="E154" s="3" t="s">
        <v>1396</v>
      </c>
      <c r="F154" s="3" t="s">
        <v>39</v>
      </c>
      <c r="G154" s="3" t="s">
        <v>1397</v>
      </c>
      <c r="H154" s="3" t="s">
        <v>807</v>
      </c>
      <c r="I154" s="3" t="s">
        <v>1386</v>
      </c>
      <c r="J154" s="3" t="s">
        <v>43</v>
      </c>
      <c r="K154" s="3" t="s">
        <v>1387</v>
      </c>
      <c r="L154" s="3" t="s">
        <v>1388</v>
      </c>
      <c r="M154" s="3" t="s">
        <v>713</v>
      </c>
      <c r="N154" s="3" t="s">
        <v>714</v>
      </c>
      <c r="O154" s="3" t="s">
        <v>1398</v>
      </c>
      <c r="P154" s="3" t="s">
        <v>330</v>
      </c>
      <c r="Q154" s="3" t="s">
        <v>1399</v>
      </c>
      <c r="R154" s="2">
        <v>700</v>
      </c>
      <c r="S154" s="2">
        <v>50</v>
      </c>
      <c r="T154" s="2">
        <v>20</v>
      </c>
      <c r="U154" s="2">
        <v>770</v>
      </c>
      <c r="V154" s="2">
        <v>0</v>
      </c>
      <c r="W154" s="2">
        <v>770</v>
      </c>
      <c r="X154" s="2">
        <f t="shared" si="2"/>
        <v>770</v>
      </c>
      <c r="Y154" s="3" t="s">
        <v>51</v>
      </c>
      <c r="Z154" s="3" t="s">
        <v>1393</v>
      </c>
      <c r="AA154" s="3" t="s">
        <v>70</v>
      </c>
      <c r="AB154" s="3" t="s">
        <v>54</v>
      </c>
      <c r="AC154" s="3" t="s">
        <v>55</v>
      </c>
      <c r="AD154" s="3" t="s">
        <v>56</v>
      </c>
    </row>
    <row r="155" ht="15.35" customHeight="1" spans="1:30">
      <c r="A155" s="2">
        <v>154</v>
      </c>
      <c r="B155" s="3" t="s">
        <v>1400</v>
      </c>
      <c r="C155" s="3" t="s">
        <v>1401</v>
      </c>
      <c r="D155" s="3" t="s">
        <v>37</v>
      </c>
      <c r="E155" s="3" t="s">
        <v>1402</v>
      </c>
      <c r="F155" s="3" t="s">
        <v>39</v>
      </c>
      <c r="G155" s="3" t="s">
        <v>1403</v>
      </c>
      <c r="H155" s="3" t="s">
        <v>155</v>
      </c>
      <c r="I155" s="3" t="s">
        <v>244</v>
      </c>
      <c r="J155" s="3" t="s">
        <v>43</v>
      </c>
      <c r="K155" s="3" t="s">
        <v>245</v>
      </c>
      <c r="L155" s="3" t="s">
        <v>246</v>
      </c>
      <c r="M155" s="3" t="s">
        <v>182</v>
      </c>
      <c r="N155" s="3" t="s">
        <v>183</v>
      </c>
      <c r="O155" s="3" t="s">
        <v>184</v>
      </c>
      <c r="P155" s="3" t="s">
        <v>103</v>
      </c>
      <c r="Q155" s="3" t="s">
        <v>1404</v>
      </c>
      <c r="R155" s="2">
        <v>1100</v>
      </c>
      <c r="S155" s="2">
        <v>50</v>
      </c>
      <c r="T155" s="2">
        <v>20</v>
      </c>
      <c r="U155" s="2">
        <v>1170</v>
      </c>
      <c r="V155" s="2">
        <v>0</v>
      </c>
      <c r="W155" s="2">
        <v>1170</v>
      </c>
      <c r="X155" s="2">
        <f t="shared" si="2"/>
        <v>1170</v>
      </c>
      <c r="Y155" s="3" t="s">
        <v>51</v>
      </c>
      <c r="Z155" s="3" t="s">
        <v>247</v>
      </c>
      <c r="AA155" s="3" t="s">
        <v>70</v>
      </c>
      <c r="AB155" s="3" t="s">
        <v>54</v>
      </c>
      <c r="AC155" s="3" t="s">
        <v>55</v>
      </c>
      <c r="AD155" s="3" t="s">
        <v>56</v>
      </c>
    </row>
    <row r="156" ht="15.35" customHeight="1" spans="1:30">
      <c r="A156" s="2">
        <v>155</v>
      </c>
      <c r="B156" s="3" t="s">
        <v>1405</v>
      </c>
      <c r="C156" s="3" t="s">
        <v>1406</v>
      </c>
      <c r="D156" s="3" t="s">
        <v>37</v>
      </c>
      <c r="E156" s="3" t="s">
        <v>1407</v>
      </c>
      <c r="F156" s="3" t="s">
        <v>39</v>
      </c>
      <c r="G156" s="3" t="s">
        <v>1408</v>
      </c>
      <c r="H156" s="3" t="s">
        <v>142</v>
      </c>
      <c r="I156" s="3" t="s">
        <v>1409</v>
      </c>
      <c r="J156" s="3" t="s">
        <v>43</v>
      </c>
      <c r="K156" s="3" t="s">
        <v>1410</v>
      </c>
      <c r="L156" s="3" t="s">
        <v>1411</v>
      </c>
      <c r="M156" s="3" t="s">
        <v>1094</v>
      </c>
      <c r="N156" s="3" t="s">
        <v>1095</v>
      </c>
      <c r="O156" s="3" t="s">
        <v>1412</v>
      </c>
      <c r="P156" s="3" t="s">
        <v>117</v>
      </c>
      <c r="Q156" s="3" t="s">
        <v>585</v>
      </c>
      <c r="R156" s="2">
        <v>750</v>
      </c>
      <c r="S156" s="2">
        <v>50</v>
      </c>
      <c r="T156" s="2">
        <v>20</v>
      </c>
      <c r="U156" s="2">
        <v>820</v>
      </c>
      <c r="V156" s="2">
        <v>0</v>
      </c>
      <c r="W156" s="2">
        <v>820</v>
      </c>
      <c r="X156" s="2">
        <f t="shared" si="2"/>
        <v>820</v>
      </c>
      <c r="Y156" s="3" t="s">
        <v>51</v>
      </c>
      <c r="Z156" s="3" t="s">
        <v>1413</v>
      </c>
      <c r="AA156" s="3" t="s">
        <v>70</v>
      </c>
      <c r="AB156" s="3" t="s">
        <v>54</v>
      </c>
      <c r="AC156" s="3" t="s">
        <v>55</v>
      </c>
      <c r="AD156" s="3" t="s">
        <v>56</v>
      </c>
    </row>
    <row r="157" ht="15.35" customHeight="1" spans="1:30">
      <c r="A157" s="2">
        <v>156</v>
      </c>
      <c r="B157" s="3" t="s">
        <v>1414</v>
      </c>
      <c r="C157" s="3" t="s">
        <v>1415</v>
      </c>
      <c r="D157" s="3" t="s">
        <v>37</v>
      </c>
      <c r="E157" s="3" t="s">
        <v>1416</v>
      </c>
      <c r="F157" s="3" t="s">
        <v>39</v>
      </c>
      <c r="G157" s="3" t="s">
        <v>1417</v>
      </c>
      <c r="H157" s="3" t="s">
        <v>142</v>
      </c>
      <c r="I157" s="3" t="s">
        <v>1409</v>
      </c>
      <c r="J157" s="3" t="s">
        <v>43</v>
      </c>
      <c r="K157" s="3" t="s">
        <v>1410</v>
      </c>
      <c r="L157" s="3" t="s">
        <v>1411</v>
      </c>
      <c r="M157" s="3" t="s">
        <v>1418</v>
      </c>
      <c r="N157" s="3" t="s">
        <v>1419</v>
      </c>
      <c r="O157" s="3" t="s">
        <v>1420</v>
      </c>
      <c r="P157" s="3" t="s">
        <v>185</v>
      </c>
      <c r="Q157" s="3" t="s">
        <v>1209</v>
      </c>
      <c r="R157" s="2">
        <v>620</v>
      </c>
      <c r="S157" s="2">
        <v>50</v>
      </c>
      <c r="T157" s="2">
        <v>20</v>
      </c>
      <c r="U157" s="2">
        <v>690</v>
      </c>
      <c r="V157" s="2">
        <v>0</v>
      </c>
      <c r="W157" s="2">
        <v>690</v>
      </c>
      <c r="X157" s="2">
        <f t="shared" si="2"/>
        <v>690</v>
      </c>
      <c r="Y157" s="3" t="s">
        <v>51</v>
      </c>
      <c r="Z157" s="3" t="s">
        <v>1413</v>
      </c>
      <c r="AA157" s="3" t="s">
        <v>70</v>
      </c>
      <c r="AB157" s="3" t="s">
        <v>302</v>
      </c>
      <c r="AC157" s="3" t="s">
        <v>55</v>
      </c>
      <c r="AD157" s="3" t="s">
        <v>56</v>
      </c>
    </row>
    <row r="158" ht="15.35" customHeight="1" spans="1:30">
      <c r="A158" s="3" t="s">
        <v>4</v>
      </c>
      <c r="B158" s="3" t="s">
        <v>350</v>
      </c>
      <c r="C158" s="3" t="s">
        <v>350</v>
      </c>
      <c r="D158" s="3" t="s">
        <v>350</v>
      </c>
      <c r="E158" s="3" t="s">
        <v>350</v>
      </c>
      <c r="F158" s="3" t="s">
        <v>350</v>
      </c>
      <c r="G158" s="3" t="s">
        <v>350</v>
      </c>
      <c r="H158" s="3" t="s">
        <v>350</v>
      </c>
      <c r="I158" s="3" t="s">
        <v>350</v>
      </c>
      <c r="J158" s="3" t="s">
        <v>350</v>
      </c>
      <c r="K158" s="3" t="s">
        <v>350</v>
      </c>
      <c r="L158" s="3" t="s">
        <v>350</v>
      </c>
      <c r="M158" s="3" t="s">
        <v>350</v>
      </c>
      <c r="N158" s="3" t="s">
        <v>350</v>
      </c>
      <c r="O158" s="3" t="s">
        <v>350</v>
      </c>
      <c r="P158" s="3" t="s">
        <v>350</v>
      </c>
      <c r="Q158" s="3" t="s">
        <v>350</v>
      </c>
      <c r="R158" s="2">
        <v>143973</v>
      </c>
      <c r="S158" s="2">
        <v>7450</v>
      </c>
      <c r="T158" s="2">
        <v>8454</v>
      </c>
      <c r="U158" s="2">
        <v>159877</v>
      </c>
      <c r="V158" s="2">
        <f>SUM(V2:V157)</f>
        <v>0</v>
      </c>
      <c r="W158" s="2">
        <v>159877</v>
      </c>
      <c r="X158" s="4">
        <f>SUM(X2:X157)</f>
        <v>159877</v>
      </c>
      <c r="Y158" s="3" t="s">
        <v>350</v>
      </c>
      <c r="Z158" s="3" t="s">
        <v>350</v>
      </c>
      <c r="AA158" s="3" t="s">
        <v>350</v>
      </c>
      <c r="AB158" s="3" t="s">
        <v>350</v>
      </c>
      <c r="AC158" s="3" t="s">
        <v>350</v>
      </c>
      <c r="AD158" s="3" t="s">
        <v>350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"/>
  <sheetViews>
    <sheetView topLeftCell="Q1" workbookViewId="0">
      <pane ySplit="1" topLeftCell="A2" activePane="bottomLeft" state="frozen"/>
      <selection/>
      <selection pane="bottomLeft" activeCell="AB6" sqref="AB2:AB6"/>
    </sheetView>
  </sheetViews>
  <sheetFormatPr defaultColWidth="9" defaultRowHeight="14.4" outlineLevelRow="6"/>
  <cols>
    <col min="1" max="1" width="6" customWidth="1"/>
    <col min="2" max="5" width="12" customWidth="1"/>
    <col min="6" max="6" width="10.3333333333333" customWidth="1"/>
    <col min="7" max="8" width="6" customWidth="1"/>
    <col min="9" max="9" width="18" customWidth="1"/>
    <col min="10" max="10" width="12" customWidth="1"/>
    <col min="11" max="12" width="14" customWidth="1"/>
    <col min="13" max="13" width="13" customWidth="1"/>
    <col min="14" max="14" width="15" customWidth="1"/>
    <col min="15" max="15" width="6" customWidth="1"/>
    <col min="16" max="16" width="13" customWidth="1"/>
    <col min="17" max="17" width="16" customWidth="1"/>
    <col min="18" max="19" width="6" customWidth="1"/>
    <col min="20" max="20" width="16" customWidth="1"/>
    <col min="21" max="22" width="6" customWidth="1"/>
    <col min="23" max="23" width="12" customWidth="1"/>
    <col min="24" max="24" width="21" customWidth="1"/>
    <col min="25" max="26" width="9" customWidth="1"/>
    <col min="27" max="27" width="6" customWidth="1"/>
    <col min="28" max="28" width="15" customWidth="1"/>
    <col min="29" max="29" width="12" customWidth="1"/>
    <col min="30" max="30" width="25" customWidth="1"/>
    <col min="31" max="31" width="16" customWidth="1"/>
    <col min="32" max="32" width="25" customWidth="1"/>
    <col min="33" max="33" width="16" customWidth="1"/>
  </cols>
  <sheetData>
    <row r="1" ht="17.9" customHeight="1" spans="1:33">
      <c r="A1" s="1" t="s">
        <v>5</v>
      </c>
      <c r="B1" s="1" t="s">
        <v>1421</v>
      </c>
      <c r="C1" s="1" t="s">
        <v>1422</v>
      </c>
      <c r="D1" s="1" t="s">
        <v>1423</v>
      </c>
      <c r="E1" s="1" t="s">
        <v>1424</v>
      </c>
      <c r="F1" s="1" t="s">
        <v>1425</v>
      </c>
      <c r="G1" s="1" t="s">
        <v>1426</v>
      </c>
      <c r="H1" s="1" t="s">
        <v>1427</v>
      </c>
      <c r="I1" s="1" t="s">
        <v>10</v>
      </c>
      <c r="J1" s="1" t="s">
        <v>13</v>
      </c>
      <c r="K1" s="1" t="s">
        <v>1428</v>
      </c>
      <c r="L1" s="1" t="s">
        <v>1429</v>
      </c>
      <c r="M1" s="1" t="s">
        <v>1430</v>
      </c>
      <c r="N1" s="1" t="s">
        <v>1431</v>
      </c>
      <c r="O1" s="1" t="s">
        <v>17</v>
      </c>
      <c r="P1" s="1" t="s">
        <v>18</v>
      </c>
      <c r="Q1" s="1" t="s">
        <v>21</v>
      </c>
      <c r="R1" s="1" t="s">
        <v>1432</v>
      </c>
      <c r="S1" s="1" t="s">
        <v>20</v>
      </c>
      <c r="T1" s="1" t="s">
        <v>21</v>
      </c>
      <c r="U1" s="1" t="s">
        <v>1432</v>
      </c>
      <c r="V1" s="1" t="s">
        <v>20</v>
      </c>
      <c r="W1" s="1" t="s">
        <v>29</v>
      </c>
      <c r="X1" s="1" t="s">
        <v>1433</v>
      </c>
      <c r="Y1" s="1" t="s">
        <v>1434</v>
      </c>
      <c r="Z1" s="1" t="s">
        <v>1435</v>
      </c>
      <c r="AA1" s="1" t="s">
        <v>1436</v>
      </c>
      <c r="AB1" s="1" t="s">
        <v>1437</v>
      </c>
      <c r="AC1" s="1" t="s">
        <v>28</v>
      </c>
      <c r="AD1" s="1" t="s">
        <v>1438</v>
      </c>
      <c r="AE1" s="1" t="s">
        <v>1439</v>
      </c>
      <c r="AF1" s="1" t="s">
        <v>1440</v>
      </c>
      <c r="AG1" s="1" t="s">
        <v>1441</v>
      </c>
    </row>
    <row r="2" ht="15.35" customHeight="1" spans="1:33">
      <c r="A2" s="2">
        <v>1</v>
      </c>
      <c r="B2" s="3" t="s">
        <v>1442</v>
      </c>
      <c r="C2" s="3" t="s">
        <v>1443</v>
      </c>
      <c r="D2" s="3" t="s">
        <v>1444</v>
      </c>
      <c r="E2" s="3" t="s">
        <v>1445</v>
      </c>
      <c r="F2" s="3" t="s">
        <v>92</v>
      </c>
      <c r="G2" s="3" t="s">
        <v>1378</v>
      </c>
      <c r="H2" s="3" t="s">
        <v>350</v>
      </c>
      <c r="I2" s="3" t="s">
        <v>39</v>
      </c>
      <c r="J2" s="3" t="s">
        <v>1360</v>
      </c>
      <c r="K2" s="3" t="s">
        <v>1446</v>
      </c>
      <c r="L2" s="3" t="s">
        <v>1379</v>
      </c>
      <c r="M2" s="3" t="s">
        <v>1447</v>
      </c>
      <c r="N2" s="3" t="s">
        <v>1448</v>
      </c>
      <c r="O2" s="3" t="s">
        <v>884</v>
      </c>
      <c r="P2" s="3" t="s">
        <v>885</v>
      </c>
      <c r="Q2" s="3" t="s">
        <v>1381</v>
      </c>
      <c r="R2" s="3" t="s">
        <v>1380</v>
      </c>
      <c r="S2" s="3" t="s">
        <v>214</v>
      </c>
      <c r="T2" s="3" t="s">
        <v>1449</v>
      </c>
      <c r="U2" s="3" t="s">
        <v>1450</v>
      </c>
      <c r="V2" s="3" t="s">
        <v>214</v>
      </c>
      <c r="W2" s="5">
        <v>1587</v>
      </c>
      <c r="X2" s="5">
        <v>35</v>
      </c>
      <c r="Y2" s="5">
        <v>700</v>
      </c>
      <c r="Z2" s="5">
        <v>700</v>
      </c>
      <c r="AA2" s="5">
        <v>0</v>
      </c>
      <c r="AB2" s="2">
        <v>0</v>
      </c>
      <c r="AC2" s="2">
        <f t="shared" ref="AC2:AC6" si="0">X2+AA2+AB2</f>
        <v>35</v>
      </c>
      <c r="AD2" s="3" t="s">
        <v>1451</v>
      </c>
      <c r="AE2" s="3" t="s">
        <v>1452</v>
      </c>
      <c r="AF2" s="3" t="s">
        <v>1451</v>
      </c>
      <c r="AG2" s="3" t="s">
        <v>1453</v>
      </c>
    </row>
    <row r="3" ht="15.35" customHeight="1" spans="1:33">
      <c r="A3" s="2">
        <v>2</v>
      </c>
      <c r="B3" s="3" t="s">
        <v>1442</v>
      </c>
      <c r="C3" s="3" t="s">
        <v>1443</v>
      </c>
      <c r="D3" s="3" t="s">
        <v>1444</v>
      </c>
      <c r="E3" s="3" t="s">
        <v>1445</v>
      </c>
      <c r="F3" s="3" t="s">
        <v>92</v>
      </c>
      <c r="G3" s="3" t="s">
        <v>1348</v>
      </c>
      <c r="H3" s="3" t="s">
        <v>1348</v>
      </c>
      <c r="I3" s="3" t="s">
        <v>39</v>
      </c>
      <c r="J3" s="3" t="s">
        <v>1350</v>
      </c>
      <c r="K3" s="3" t="s">
        <v>1454</v>
      </c>
      <c r="L3" s="3" t="s">
        <v>1349</v>
      </c>
      <c r="M3" s="3" t="s">
        <v>1455</v>
      </c>
      <c r="N3" s="3" t="s">
        <v>1456</v>
      </c>
      <c r="O3" s="3" t="s">
        <v>1352</v>
      </c>
      <c r="P3" s="3" t="s">
        <v>1353</v>
      </c>
      <c r="Q3" s="3" t="s">
        <v>1355</v>
      </c>
      <c r="R3" s="3" t="s">
        <v>1354</v>
      </c>
      <c r="S3" s="3" t="s">
        <v>117</v>
      </c>
      <c r="T3" s="3" t="s">
        <v>1457</v>
      </c>
      <c r="U3" s="3" t="s">
        <v>1354</v>
      </c>
      <c r="V3" s="3" t="s">
        <v>117</v>
      </c>
      <c r="W3" s="5">
        <v>1587</v>
      </c>
      <c r="X3" s="5">
        <v>960</v>
      </c>
      <c r="Y3" s="5">
        <v>4620</v>
      </c>
      <c r="Z3" s="5">
        <v>4620</v>
      </c>
      <c r="AA3" s="5">
        <v>0</v>
      </c>
      <c r="AB3" s="2">
        <v>0</v>
      </c>
      <c r="AC3" s="2">
        <f t="shared" si="0"/>
        <v>960</v>
      </c>
      <c r="AD3" s="3" t="s">
        <v>1451</v>
      </c>
      <c r="AE3" s="3" t="s">
        <v>1458</v>
      </c>
      <c r="AF3" s="3" t="s">
        <v>1451</v>
      </c>
      <c r="AG3" s="3" t="s">
        <v>1459</v>
      </c>
    </row>
    <row r="4" ht="15.35" customHeight="1" spans="1:33">
      <c r="A4" s="2">
        <v>3</v>
      </c>
      <c r="B4" s="3" t="s">
        <v>1442</v>
      </c>
      <c r="C4" s="3" t="s">
        <v>1443</v>
      </c>
      <c r="D4" s="3" t="s">
        <v>1444</v>
      </c>
      <c r="E4" s="3" t="s">
        <v>1445</v>
      </c>
      <c r="F4" s="3" t="s">
        <v>54</v>
      </c>
      <c r="G4" s="3" t="s">
        <v>871</v>
      </c>
      <c r="H4" s="3" t="s">
        <v>350</v>
      </c>
      <c r="I4" s="3" t="s">
        <v>39</v>
      </c>
      <c r="J4" s="3" t="s">
        <v>721</v>
      </c>
      <c r="K4" s="3" t="s">
        <v>1460</v>
      </c>
      <c r="L4" s="3" t="s">
        <v>872</v>
      </c>
      <c r="M4" s="3" t="s">
        <v>1461</v>
      </c>
      <c r="N4" s="3" t="s">
        <v>1462</v>
      </c>
      <c r="O4" s="3" t="s">
        <v>873</v>
      </c>
      <c r="P4" s="3" t="s">
        <v>874</v>
      </c>
      <c r="Q4" s="3" t="s">
        <v>876</v>
      </c>
      <c r="R4" s="3" t="s">
        <v>875</v>
      </c>
      <c r="S4" s="3" t="s">
        <v>149</v>
      </c>
      <c r="T4" s="3" t="s">
        <v>1463</v>
      </c>
      <c r="U4" s="3" t="s">
        <v>875</v>
      </c>
      <c r="V4" s="3" t="s">
        <v>149</v>
      </c>
      <c r="W4" s="5">
        <v>1587</v>
      </c>
      <c r="X4" s="5">
        <v>64</v>
      </c>
      <c r="Y4" s="5">
        <v>640</v>
      </c>
      <c r="Z4" s="5">
        <v>640</v>
      </c>
      <c r="AA4" s="5">
        <v>0</v>
      </c>
      <c r="AB4" s="2">
        <v>0</v>
      </c>
      <c r="AC4" s="2">
        <f t="shared" si="0"/>
        <v>64</v>
      </c>
      <c r="AD4" s="3" t="s">
        <v>1464</v>
      </c>
      <c r="AE4" s="3" t="s">
        <v>1465</v>
      </c>
      <c r="AF4" s="3" t="s">
        <v>1464</v>
      </c>
      <c r="AG4" s="3" t="s">
        <v>1465</v>
      </c>
    </row>
    <row r="5" ht="15.35" customHeight="1" spans="1:33">
      <c r="A5" s="2">
        <v>4</v>
      </c>
      <c r="B5" s="3" t="s">
        <v>1442</v>
      </c>
      <c r="C5" s="3" t="s">
        <v>1443</v>
      </c>
      <c r="D5" s="3" t="s">
        <v>1444</v>
      </c>
      <c r="E5" s="3" t="s">
        <v>1445</v>
      </c>
      <c r="F5" s="3" t="s">
        <v>54</v>
      </c>
      <c r="G5" s="3" t="s">
        <v>474</v>
      </c>
      <c r="H5" s="3" t="s">
        <v>350</v>
      </c>
      <c r="I5" s="3" t="s">
        <v>39</v>
      </c>
      <c r="J5" s="3" t="s">
        <v>476</v>
      </c>
      <c r="K5" s="3" t="s">
        <v>1466</v>
      </c>
      <c r="L5" s="3" t="s">
        <v>475</v>
      </c>
      <c r="M5" s="3" t="s">
        <v>1467</v>
      </c>
      <c r="N5" s="3" t="s">
        <v>1468</v>
      </c>
      <c r="O5" s="3" t="s">
        <v>479</v>
      </c>
      <c r="P5" s="3" t="s">
        <v>480</v>
      </c>
      <c r="Q5" s="3" t="s">
        <v>482</v>
      </c>
      <c r="R5" s="3" t="s">
        <v>481</v>
      </c>
      <c r="S5" s="3" t="s">
        <v>214</v>
      </c>
      <c r="T5" s="3" t="s">
        <v>1469</v>
      </c>
      <c r="U5" s="3" t="s">
        <v>1470</v>
      </c>
      <c r="V5" s="3" t="s">
        <v>214</v>
      </c>
      <c r="W5" s="5">
        <v>1587</v>
      </c>
      <c r="X5" s="5">
        <v>111</v>
      </c>
      <c r="Y5" s="5">
        <v>740</v>
      </c>
      <c r="Z5" s="5">
        <v>740</v>
      </c>
      <c r="AA5" s="5">
        <v>0</v>
      </c>
      <c r="AB5" s="2">
        <v>0</v>
      </c>
      <c r="AC5" s="2">
        <f t="shared" si="0"/>
        <v>111</v>
      </c>
      <c r="AD5" s="3" t="s">
        <v>1464</v>
      </c>
      <c r="AE5" s="3" t="s">
        <v>1471</v>
      </c>
      <c r="AF5" s="3" t="s">
        <v>1464</v>
      </c>
      <c r="AG5" s="3" t="s">
        <v>1472</v>
      </c>
    </row>
    <row r="6" ht="15.35" customHeight="1" spans="1:33">
      <c r="A6" s="2">
        <v>5</v>
      </c>
      <c r="B6" s="3" t="s">
        <v>1442</v>
      </c>
      <c r="C6" s="3" t="s">
        <v>1443</v>
      </c>
      <c r="D6" s="3" t="s">
        <v>1444</v>
      </c>
      <c r="E6" s="3" t="s">
        <v>1445</v>
      </c>
      <c r="F6" s="3" t="s">
        <v>54</v>
      </c>
      <c r="G6" s="3" t="s">
        <v>372</v>
      </c>
      <c r="H6" s="3" t="s">
        <v>350</v>
      </c>
      <c r="I6" s="3" t="s">
        <v>39</v>
      </c>
      <c r="J6" s="3" t="s">
        <v>84</v>
      </c>
      <c r="K6" s="3" t="s">
        <v>1473</v>
      </c>
      <c r="L6" s="3" t="s">
        <v>373</v>
      </c>
      <c r="M6" s="3" t="s">
        <v>1474</v>
      </c>
      <c r="N6" s="3" t="s">
        <v>1475</v>
      </c>
      <c r="O6" s="3" t="s">
        <v>87</v>
      </c>
      <c r="P6" s="3" t="s">
        <v>88</v>
      </c>
      <c r="Q6" s="3" t="s">
        <v>375</v>
      </c>
      <c r="R6" s="3" t="s">
        <v>374</v>
      </c>
      <c r="S6" s="3" t="s">
        <v>49</v>
      </c>
      <c r="T6" s="3" t="s">
        <v>1476</v>
      </c>
      <c r="U6" s="3" t="s">
        <v>1477</v>
      </c>
      <c r="V6" s="3" t="s">
        <v>226</v>
      </c>
      <c r="W6" s="5">
        <v>1587</v>
      </c>
      <c r="X6" s="5">
        <v>120</v>
      </c>
      <c r="Y6" s="5">
        <v>600</v>
      </c>
      <c r="Z6" s="5">
        <v>1300</v>
      </c>
      <c r="AA6" s="5">
        <v>700</v>
      </c>
      <c r="AB6" s="2">
        <v>0</v>
      </c>
      <c r="AC6" s="2">
        <f t="shared" si="0"/>
        <v>820</v>
      </c>
      <c r="AD6" s="3" t="s">
        <v>1464</v>
      </c>
      <c r="AE6" s="3" t="s">
        <v>1478</v>
      </c>
      <c r="AF6" s="3" t="s">
        <v>1464</v>
      </c>
      <c r="AG6" s="3" t="s">
        <v>1479</v>
      </c>
    </row>
    <row r="7" ht="15.35" customHeight="1" spans="1:33">
      <c r="A7" s="3" t="s">
        <v>4</v>
      </c>
      <c r="B7" s="3" t="s">
        <v>350</v>
      </c>
      <c r="C7" s="3" t="s">
        <v>350</v>
      </c>
      <c r="D7" s="3" t="s">
        <v>350</v>
      </c>
      <c r="E7" s="3" t="s">
        <v>350</v>
      </c>
      <c r="F7" s="3" t="s">
        <v>350</v>
      </c>
      <c r="G7" s="3" t="s">
        <v>350</v>
      </c>
      <c r="H7" s="3" t="s">
        <v>350</v>
      </c>
      <c r="I7" s="3" t="s">
        <v>350</v>
      </c>
      <c r="J7" s="3" t="s">
        <v>350</v>
      </c>
      <c r="K7" s="3" t="s">
        <v>350</v>
      </c>
      <c r="L7" s="3" t="s">
        <v>350</v>
      </c>
      <c r="M7" s="3" t="s">
        <v>350</v>
      </c>
      <c r="N7" s="3" t="s">
        <v>350</v>
      </c>
      <c r="O7" s="3" t="s">
        <v>350</v>
      </c>
      <c r="P7" s="3" t="s">
        <v>350</v>
      </c>
      <c r="Q7" s="3" t="s">
        <v>350</v>
      </c>
      <c r="R7" s="3" t="s">
        <v>350</v>
      </c>
      <c r="S7" s="3" t="s">
        <v>350</v>
      </c>
      <c r="T7" s="3" t="s">
        <v>350</v>
      </c>
      <c r="U7" s="3" t="s">
        <v>350</v>
      </c>
      <c r="V7" s="3" t="s">
        <v>350</v>
      </c>
      <c r="W7" s="3" t="s">
        <v>350</v>
      </c>
      <c r="X7" s="5">
        <v>1290</v>
      </c>
      <c r="Y7" s="5">
        <v>7300</v>
      </c>
      <c r="Z7" s="5">
        <v>8000</v>
      </c>
      <c r="AA7" s="5">
        <v>700</v>
      </c>
      <c r="AB7" s="2">
        <f>SUM(AB2:AB6)</f>
        <v>0</v>
      </c>
      <c r="AC7" s="4">
        <f>SUM(AC2:AC6)</f>
        <v>1990</v>
      </c>
      <c r="AD7" s="3" t="s">
        <v>350</v>
      </c>
      <c r="AE7" s="3" t="s">
        <v>350</v>
      </c>
      <c r="AF7" s="3" t="s">
        <v>350</v>
      </c>
      <c r="AG7" s="3" t="s">
        <v>350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topLeftCell="L1" workbookViewId="0">
      <pane ySplit="1" topLeftCell="A2" activePane="bottomLeft" state="frozen"/>
      <selection/>
      <selection pane="bottomLeft" activeCell="Z22" sqref="Z22"/>
    </sheetView>
  </sheetViews>
  <sheetFormatPr defaultColWidth="9" defaultRowHeight="14.4"/>
  <cols>
    <col min="1" max="1" width="6" customWidth="1"/>
    <col min="2" max="3" width="12" customWidth="1"/>
    <col min="4" max="4" width="6" customWidth="1"/>
    <col min="5" max="5" width="9" customWidth="1"/>
    <col min="6" max="6" width="15" customWidth="1"/>
    <col min="7" max="7" width="14" customWidth="1"/>
    <col min="8" max="8" width="18" customWidth="1"/>
    <col min="9" max="9" width="32" customWidth="1"/>
    <col min="10" max="10" width="15" customWidth="1"/>
    <col min="11" max="11" width="18" customWidth="1"/>
    <col min="12" max="12" width="12" customWidth="1"/>
    <col min="13" max="13" width="6" customWidth="1"/>
    <col min="14" max="14" width="9" customWidth="1"/>
    <col min="15" max="15" width="13" customWidth="1"/>
    <col min="16" max="16" width="9" customWidth="1"/>
    <col min="17" max="17" width="6" customWidth="1"/>
    <col min="18" max="18" width="15" customWidth="1"/>
    <col min="19" max="19" width="16" customWidth="1"/>
    <col min="20" max="20" width="9" customWidth="1"/>
    <col min="21" max="22" width="6" customWidth="1"/>
    <col min="23" max="23" width="15" customWidth="1"/>
    <col min="24" max="25" width="12" customWidth="1"/>
    <col min="26" max="26" width="15" customWidth="1"/>
    <col min="27" max="28" width="12" customWidth="1"/>
    <col min="29" max="29" width="25" customWidth="1"/>
    <col min="30" max="30" width="16" customWidth="1"/>
    <col min="31" max="31" width="12" customWidth="1"/>
    <col min="32" max="32" width="26" customWidth="1"/>
    <col min="33" max="33" width="16" customWidth="1"/>
    <col min="34" max="34" width="12" customWidth="1"/>
    <col min="35" max="36" width="9" customWidth="1"/>
    <col min="37" max="37" width="38" customWidth="1"/>
    <col min="38" max="38" width="16" customWidth="1"/>
    <col min="39" max="40" width="13" customWidth="1"/>
  </cols>
  <sheetData>
    <row r="1" ht="17.9" customHeight="1" spans="1:40">
      <c r="A1" s="1" t="s">
        <v>5</v>
      </c>
      <c r="B1" s="1" t="s">
        <v>1480</v>
      </c>
      <c r="C1" s="1" t="s">
        <v>1422</v>
      </c>
      <c r="D1" s="1" t="s">
        <v>9</v>
      </c>
      <c r="E1" s="1" t="s">
        <v>1481</v>
      </c>
      <c r="F1" s="1" t="s">
        <v>12</v>
      </c>
      <c r="G1" s="1" t="s">
        <v>11</v>
      </c>
      <c r="H1" s="1" t="s">
        <v>10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1482</v>
      </c>
      <c r="O1" s="1" t="s">
        <v>18</v>
      </c>
      <c r="P1" s="1" t="s">
        <v>19</v>
      </c>
      <c r="Q1" s="1" t="s">
        <v>20</v>
      </c>
      <c r="R1" s="1" t="s">
        <v>1483</v>
      </c>
      <c r="S1" s="1" t="s">
        <v>21</v>
      </c>
      <c r="T1" s="1" t="s">
        <v>1484</v>
      </c>
      <c r="U1" s="1" t="s">
        <v>23</v>
      </c>
      <c r="V1" s="1" t="s">
        <v>24</v>
      </c>
      <c r="W1" s="1" t="s">
        <v>1485</v>
      </c>
      <c r="X1" s="1" t="s">
        <v>1486</v>
      </c>
      <c r="Y1" s="1" t="s">
        <v>1487</v>
      </c>
      <c r="Z1" s="1" t="s">
        <v>1488</v>
      </c>
      <c r="AA1" s="1" t="s">
        <v>1489</v>
      </c>
      <c r="AB1" s="1" t="s">
        <v>1490</v>
      </c>
      <c r="AC1" s="1" t="s">
        <v>1491</v>
      </c>
      <c r="AD1" s="1" t="s">
        <v>1492</v>
      </c>
      <c r="AE1" s="1" t="s">
        <v>29</v>
      </c>
      <c r="AF1" s="1" t="s">
        <v>1493</v>
      </c>
      <c r="AG1" s="1" t="s">
        <v>7</v>
      </c>
      <c r="AH1" s="1" t="s">
        <v>31</v>
      </c>
      <c r="AI1" s="1" t="s">
        <v>32</v>
      </c>
      <c r="AJ1" s="1" t="s">
        <v>33</v>
      </c>
      <c r="AK1" s="1" t="s">
        <v>1438</v>
      </c>
      <c r="AL1" s="1" t="s">
        <v>1439</v>
      </c>
      <c r="AM1" s="1" t="s">
        <v>1494</v>
      </c>
      <c r="AN1" s="1" t="s">
        <v>1495</v>
      </c>
    </row>
    <row r="2" ht="15.35" customHeight="1" spans="1:40">
      <c r="A2" s="2">
        <v>1</v>
      </c>
      <c r="B2" s="3" t="s">
        <v>37</v>
      </c>
      <c r="C2" s="3" t="s">
        <v>1443</v>
      </c>
      <c r="D2" s="3" t="s">
        <v>936</v>
      </c>
      <c r="E2" s="3" t="s">
        <v>1496</v>
      </c>
      <c r="F2" s="3" t="s">
        <v>61</v>
      </c>
      <c r="G2" s="3" t="s">
        <v>937</v>
      </c>
      <c r="H2" s="3" t="s">
        <v>39</v>
      </c>
      <c r="I2" s="3" t="s">
        <v>42</v>
      </c>
      <c r="J2" s="3" t="s">
        <v>43</v>
      </c>
      <c r="K2" s="3" t="s">
        <v>44</v>
      </c>
      <c r="L2" s="3" t="s">
        <v>45</v>
      </c>
      <c r="M2" s="3" t="s">
        <v>65</v>
      </c>
      <c r="N2" s="2">
        <v>1</v>
      </c>
      <c r="O2" s="3" t="s">
        <v>47</v>
      </c>
      <c r="P2" s="3" t="s">
        <v>66</v>
      </c>
      <c r="Q2" s="3" t="s">
        <v>117</v>
      </c>
      <c r="R2" s="3" t="s">
        <v>1497</v>
      </c>
      <c r="S2" s="3" t="s">
        <v>938</v>
      </c>
      <c r="T2" s="2">
        <v>-710</v>
      </c>
      <c r="U2" s="2">
        <v>-50</v>
      </c>
      <c r="V2" s="2">
        <v>-20</v>
      </c>
      <c r="W2" s="2">
        <v>0</v>
      </c>
      <c r="X2" s="2">
        <v>0</v>
      </c>
      <c r="Y2" s="2">
        <v>-780</v>
      </c>
      <c r="Z2" s="2">
        <v>568</v>
      </c>
      <c r="AA2" s="2">
        <v>-212</v>
      </c>
      <c r="AB2" s="3">
        <f t="shared" ref="AB2:AB17" si="0">AA2+W2</f>
        <v>-212</v>
      </c>
      <c r="AC2" s="3" t="s">
        <v>1464</v>
      </c>
      <c r="AD2" s="3" t="s">
        <v>1498</v>
      </c>
      <c r="AE2" s="3" t="s">
        <v>51</v>
      </c>
      <c r="AF2" s="3" t="s">
        <v>1499</v>
      </c>
      <c r="AG2" s="3" t="s">
        <v>935</v>
      </c>
      <c r="AH2" s="3" t="s">
        <v>70</v>
      </c>
      <c r="AI2" s="3" t="s">
        <v>54</v>
      </c>
      <c r="AJ2" s="3" t="s">
        <v>55</v>
      </c>
      <c r="AK2" s="3" t="s">
        <v>52</v>
      </c>
      <c r="AL2" s="3" t="s">
        <v>1500</v>
      </c>
      <c r="AM2" s="3" t="s">
        <v>1501</v>
      </c>
      <c r="AN2" s="3" t="s">
        <v>1502</v>
      </c>
    </row>
    <row r="3" ht="15.35" customHeight="1" spans="1:40">
      <c r="A3" s="2">
        <v>2</v>
      </c>
      <c r="B3" s="3" t="s">
        <v>37</v>
      </c>
      <c r="C3" s="3" t="s">
        <v>1443</v>
      </c>
      <c r="D3" s="3" t="s">
        <v>372</v>
      </c>
      <c r="E3" s="3" t="s">
        <v>1503</v>
      </c>
      <c r="F3" s="3" t="s">
        <v>155</v>
      </c>
      <c r="G3" s="3" t="s">
        <v>1473</v>
      </c>
      <c r="H3" s="3" t="s">
        <v>39</v>
      </c>
      <c r="I3" s="3" t="s">
        <v>84</v>
      </c>
      <c r="J3" s="3" t="s">
        <v>43</v>
      </c>
      <c r="K3" s="3" t="s">
        <v>85</v>
      </c>
      <c r="L3" s="3" t="s">
        <v>86</v>
      </c>
      <c r="M3" s="3" t="s">
        <v>87</v>
      </c>
      <c r="N3" s="2">
        <v>1</v>
      </c>
      <c r="O3" s="3" t="s">
        <v>88</v>
      </c>
      <c r="P3" s="3" t="s">
        <v>1477</v>
      </c>
      <c r="Q3" s="3" t="s">
        <v>226</v>
      </c>
      <c r="R3" s="3" t="s">
        <v>1504</v>
      </c>
      <c r="S3" s="3" t="s">
        <v>1476</v>
      </c>
      <c r="T3" s="2">
        <v>-600</v>
      </c>
      <c r="U3" s="2">
        <v>-50</v>
      </c>
      <c r="V3" s="2">
        <v>-20</v>
      </c>
      <c r="W3" s="2">
        <v>0</v>
      </c>
      <c r="X3" s="2">
        <v>-820</v>
      </c>
      <c r="Y3" s="2">
        <v>-1490</v>
      </c>
      <c r="Z3" s="2">
        <v>320</v>
      </c>
      <c r="AA3" s="2">
        <v>-1170</v>
      </c>
      <c r="AB3" s="3">
        <f t="shared" si="0"/>
        <v>-1170</v>
      </c>
      <c r="AC3" s="3" t="s">
        <v>1451</v>
      </c>
      <c r="AD3" s="3" t="s">
        <v>1505</v>
      </c>
      <c r="AE3" s="3" t="s">
        <v>51</v>
      </c>
      <c r="AF3" s="3" t="s">
        <v>1464</v>
      </c>
      <c r="AG3" s="3" t="s">
        <v>1479</v>
      </c>
      <c r="AH3" s="3" t="s">
        <v>70</v>
      </c>
      <c r="AI3" s="3" t="s">
        <v>54</v>
      </c>
      <c r="AJ3" s="3" t="s">
        <v>55</v>
      </c>
      <c r="AK3" s="3" t="s">
        <v>91</v>
      </c>
      <c r="AL3" s="3" t="s">
        <v>1505</v>
      </c>
      <c r="AM3" s="3" t="s">
        <v>1506</v>
      </c>
      <c r="AN3" s="3" t="s">
        <v>1475</v>
      </c>
    </row>
    <row r="4" ht="15.35" customHeight="1" spans="1:40">
      <c r="A4" s="2">
        <v>3</v>
      </c>
      <c r="B4" s="3" t="s">
        <v>37</v>
      </c>
      <c r="C4" s="3" t="s">
        <v>1443</v>
      </c>
      <c r="D4" s="3" t="s">
        <v>453</v>
      </c>
      <c r="E4" s="3" t="s">
        <v>1507</v>
      </c>
      <c r="F4" s="3" t="s">
        <v>61</v>
      </c>
      <c r="G4" s="3" t="s">
        <v>454</v>
      </c>
      <c r="H4" s="3" t="s">
        <v>39</v>
      </c>
      <c r="I4" s="3" t="s">
        <v>443</v>
      </c>
      <c r="J4" s="3" t="s">
        <v>43</v>
      </c>
      <c r="K4" s="3" t="s">
        <v>444</v>
      </c>
      <c r="L4" s="3" t="s">
        <v>445</v>
      </c>
      <c r="M4" s="3" t="s">
        <v>455</v>
      </c>
      <c r="N4" s="2">
        <v>1</v>
      </c>
      <c r="O4" s="3" t="s">
        <v>456</v>
      </c>
      <c r="P4" s="3" t="s">
        <v>457</v>
      </c>
      <c r="Q4" s="3" t="s">
        <v>67</v>
      </c>
      <c r="R4" s="3" t="s">
        <v>1497</v>
      </c>
      <c r="S4" s="3" t="s">
        <v>458</v>
      </c>
      <c r="T4" s="2">
        <v>-660</v>
      </c>
      <c r="U4" s="2">
        <v>-50</v>
      </c>
      <c r="V4" s="2">
        <v>-20</v>
      </c>
      <c r="W4" s="2">
        <v>0</v>
      </c>
      <c r="X4" s="2">
        <v>0</v>
      </c>
      <c r="Y4" s="2">
        <v>-730</v>
      </c>
      <c r="Z4" s="2">
        <v>594</v>
      </c>
      <c r="AA4" s="2">
        <v>-136</v>
      </c>
      <c r="AB4" s="3">
        <f t="shared" si="0"/>
        <v>-136</v>
      </c>
      <c r="AC4" s="3" t="s">
        <v>1451</v>
      </c>
      <c r="AD4" s="3" t="s">
        <v>1508</v>
      </c>
      <c r="AE4" s="3" t="s">
        <v>51</v>
      </c>
      <c r="AF4" s="3" t="s">
        <v>1499</v>
      </c>
      <c r="AG4" s="3" t="s">
        <v>452</v>
      </c>
      <c r="AH4" s="3" t="s">
        <v>70</v>
      </c>
      <c r="AI4" s="3" t="s">
        <v>54</v>
      </c>
      <c r="AJ4" s="3" t="s">
        <v>55</v>
      </c>
      <c r="AK4" s="3" t="s">
        <v>450</v>
      </c>
      <c r="AL4" s="3" t="s">
        <v>1508</v>
      </c>
      <c r="AM4" s="3" t="s">
        <v>1509</v>
      </c>
      <c r="AN4" s="3" t="s">
        <v>1510</v>
      </c>
    </row>
    <row r="5" ht="15.35" customHeight="1" spans="1:40">
      <c r="A5" s="2">
        <v>4</v>
      </c>
      <c r="B5" s="3" t="s">
        <v>37</v>
      </c>
      <c r="C5" s="3" t="s">
        <v>1443</v>
      </c>
      <c r="D5" s="3" t="s">
        <v>441</v>
      </c>
      <c r="E5" s="3" t="s">
        <v>1511</v>
      </c>
      <c r="F5" s="3" t="s">
        <v>61</v>
      </c>
      <c r="G5" s="3" t="s">
        <v>442</v>
      </c>
      <c r="H5" s="3" t="s">
        <v>39</v>
      </c>
      <c r="I5" s="3" t="s">
        <v>443</v>
      </c>
      <c r="J5" s="3" t="s">
        <v>43</v>
      </c>
      <c r="K5" s="3" t="s">
        <v>444</v>
      </c>
      <c r="L5" s="3" t="s">
        <v>445</v>
      </c>
      <c r="M5" s="3" t="s">
        <v>446</v>
      </c>
      <c r="N5" s="2">
        <v>1</v>
      </c>
      <c r="O5" s="3" t="s">
        <v>447</v>
      </c>
      <c r="P5" s="3" t="s">
        <v>448</v>
      </c>
      <c r="Q5" s="3" t="s">
        <v>129</v>
      </c>
      <c r="R5" s="3" t="s">
        <v>1497</v>
      </c>
      <c r="S5" s="3" t="s">
        <v>449</v>
      </c>
      <c r="T5" s="2">
        <v>-510</v>
      </c>
      <c r="U5" s="2">
        <v>-50</v>
      </c>
      <c r="V5" s="2">
        <v>-20</v>
      </c>
      <c r="W5" s="2">
        <v>0</v>
      </c>
      <c r="X5" s="2">
        <v>0</v>
      </c>
      <c r="Y5" s="2">
        <v>-580</v>
      </c>
      <c r="Z5" s="2">
        <v>408</v>
      </c>
      <c r="AA5" s="2">
        <v>-172</v>
      </c>
      <c r="AB5" s="3">
        <f t="shared" si="0"/>
        <v>-172</v>
      </c>
      <c r="AC5" s="3" t="s">
        <v>1451</v>
      </c>
      <c r="AD5" s="3" t="s">
        <v>1508</v>
      </c>
      <c r="AE5" s="3" t="s">
        <v>51</v>
      </c>
      <c r="AF5" s="3" t="s">
        <v>1499</v>
      </c>
      <c r="AG5" s="3" t="s">
        <v>440</v>
      </c>
      <c r="AH5" s="3" t="s">
        <v>70</v>
      </c>
      <c r="AI5" s="3" t="s">
        <v>54</v>
      </c>
      <c r="AJ5" s="3" t="s">
        <v>55</v>
      </c>
      <c r="AK5" s="3" t="s">
        <v>450</v>
      </c>
      <c r="AL5" s="3" t="s">
        <v>1508</v>
      </c>
      <c r="AM5" s="3" t="s">
        <v>1512</v>
      </c>
      <c r="AN5" s="3" t="s">
        <v>1513</v>
      </c>
    </row>
    <row r="6" ht="15.35" customHeight="1" spans="1:40">
      <c r="A6" s="2">
        <v>5</v>
      </c>
      <c r="B6" s="3" t="s">
        <v>37</v>
      </c>
      <c r="C6" s="3" t="s">
        <v>1443</v>
      </c>
      <c r="D6" s="3" t="s">
        <v>608</v>
      </c>
      <c r="E6" s="3" t="s">
        <v>1514</v>
      </c>
      <c r="F6" s="3" t="s">
        <v>61</v>
      </c>
      <c r="G6" s="3" t="s">
        <v>609</v>
      </c>
      <c r="H6" s="3" t="s">
        <v>39</v>
      </c>
      <c r="I6" s="3" t="s">
        <v>97</v>
      </c>
      <c r="J6" s="3" t="s">
        <v>43</v>
      </c>
      <c r="K6" s="3" t="s">
        <v>98</v>
      </c>
      <c r="L6" s="3" t="s">
        <v>99</v>
      </c>
      <c r="M6" s="3" t="s">
        <v>100</v>
      </c>
      <c r="N6" s="2">
        <v>1</v>
      </c>
      <c r="O6" s="3" t="s">
        <v>101</v>
      </c>
      <c r="P6" s="3" t="s">
        <v>610</v>
      </c>
      <c r="Q6" s="3" t="s">
        <v>117</v>
      </c>
      <c r="R6" s="3" t="s">
        <v>1497</v>
      </c>
      <c r="S6" s="3" t="s">
        <v>611</v>
      </c>
      <c r="T6" s="2">
        <v>-700</v>
      </c>
      <c r="U6" s="2">
        <v>-50</v>
      </c>
      <c r="V6" s="2">
        <v>-20</v>
      </c>
      <c r="W6" s="2">
        <v>0</v>
      </c>
      <c r="X6" s="2">
        <v>0</v>
      </c>
      <c r="Y6" s="2">
        <v>-770</v>
      </c>
      <c r="Z6" s="2">
        <v>350</v>
      </c>
      <c r="AA6" s="2">
        <v>-420</v>
      </c>
      <c r="AB6" s="3">
        <f t="shared" si="0"/>
        <v>-420</v>
      </c>
      <c r="AC6" s="3" t="s">
        <v>1451</v>
      </c>
      <c r="AD6" s="3" t="s">
        <v>1515</v>
      </c>
      <c r="AE6" s="3" t="s">
        <v>51</v>
      </c>
      <c r="AF6" s="3" t="s">
        <v>1499</v>
      </c>
      <c r="AG6" s="3" t="s">
        <v>607</v>
      </c>
      <c r="AH6" s="3" t="s">
        <v>70</v>
      </c>
      <c r="AI6" s="3" t="s">
        <v>54</v>
      </c>
      <c r="AJ6" s="3" t="s">
        <v>55</v>
      </c>
      <c r="AK6" s="3" t="s">
        <v>105</v>
      </c>
      <c r="AL6" s="3" t="s">
        <v>1515</v>
      </c>
      <c r="AM6" s="3" t="s">
        <v>1516</v>
      </c>
      <c r="AN6" s="3" t="s">
        <v>1517</v>
      </c>
    </row>
    <row r="7" ht="15.35" customHeight="1" spans="1:40">
      <c r="A7" s="2">
        <v>6</v>
      </c>
      <c r="B7" s="3" t="s">
        <v>37</v>
      </c>
      <c r="C7" s="3" t="s">
        <v>1443</v>
      </c>
      <c r="D7" s="3" t="s">
        <v>1129</v>
      </c>
      <c r="E7" s="3" t="s">
        <v>350</v>
      </c>
      <c r="F7" s="3" t="s">
        <v>343</v>
      </c>
      <c r="G7" s="3" t="s">
        <v>1130</v>
      </c>
      <c r="H7" s="3" t="s">
        <v>39</v>
      </c>
      <c r="I7" s="3" t="s">
        <v>1040</v>
      </c>
      <c r="J7" s="3" t="s">
        <v>43</v>
      </c>
      <c r="K7" s="3" t="s">
        <v>1041</v>
      </c>
      <c r="L7" s="3" t="s">
        <v>1042</v>
      </c>
      <c r="M7" s="3" t="s">
        <v>223</v>
      </c>
      <c r="N7" s="2">
        <v>1</v>
      </c>
      <c r="O7" s="3" t="s">
        <v>224</v>
      </c>
      <c r="P7" s="3" t="s">
        <v>1131</v>
      </c>
      <c r="Q7" s="3" t="s">
        <v>185</v>
      </c>
      <c r="R7" s="3" t="s">
        <v>1497</v>
      </c>
      <c r="S7" s="3" t="s">
        <v>1132</v>
      </c>
      <c r="T7" s="2">
        <v>-530</v>
      </c>
      <c r="U7" s="2">
        <v>-50</v>
      </c>
      <c r="V7" s="2">
        <v>-20</v>
      </c>
      <c r="W7" s="2">
        <v>0</v>
      </c>
      <c r="X7" s="2">
        <v>0</v>
      </c>
      <c r="Y7" s="2">
        <v>-600</v>
      </c>
      <c r="Z7" s="2">
        <v>0</v>
      </c>
      <c r="AA7" s="2">
        <v>-600</v>
      </c>
      <c r="AB7" s="3">
        <f t="shared" si="0"/>
        <v>-600</v>
      </c>
      <c r="AC7" s="3" t="s">
        <v>1451</v>
      </c>
      <c r="AD7" s="3" t="s">
        <v>1518</v>
      </c>
      <c r="AE7" s="3" t="s">
        <v>51</v>
      </c>
      <c r="AF7" s="3" t="s">
        <v>1519</v>
      </c>
      <c r="AG7" s="3" t="s">
        <v>1128</v>
      </c>
      <c r="AH7" s="3" t="s">
        <v>70</v>
      </c>
      <c r="AI7" s="3" t="s">
        <v>302</v>
      </c>
      <c r="AJ7" s="3" t="s">
        <v>55</v>
      </c>
      <c r="AK7" s="3" t="s">
        <v>1043</v>
      </c>
      <c r="AL7" s="3" t="s">
        <v>1518</v>
      </c>
      <c r="AM7" s="3" t="s">
        <v>1520</v>
      </c>
      <c r="AN7" s="3" t="s">
        <v>1521</v>
      </c>
    </row>
    <row r="8" ht="15.35" customHeight="1" spans="1:40">
      <c r="A8" s="2">
        <v>7</v>
      </c>
      <c r="B8" s="3" t="s">
        <v>37</v>
      </c>
      <c r="C8" s="3" t="s">
        <v>1443</v>
      </c>
      <c r="D8" s="3" t="s">
        <v>962</v>
      </c>
      <c r="E8" s="3" t="s">
        <v>1522</v>
      </c>
      <c r="F8" s="3" t="s">
        <v>142</v>
      </c>
      <c r="G8" s="3" t="s">
        <v>963</v>
      </c>
      <c r="H8" s="3" t="s">
        <v>39</v>
      </c>
      <c r="I8" s="3" t="s">
        <v>964</v>
      </c>
      <c r="J8" s="3" t="s">
        <v>43</v>
      </c>
      <c r="K8" s="3" t="s">
        <v>965</v>
      </c>
      <c r="L8" s="3" t="s">
        <v>966</v>
      </c>
      <c r="M8" s="3" t="s">
        <v>736</v>
      </c>
      <c r="N8" s="2">
        <v>1</v>
      </c>
      <c r="O8" s="3" t="s">
        <v>737</v>
      </c>
      <c r="P8" s="3" t="s">
        <v>967</v>
      </c>
      <c r="Q8" s="3" t="s">
        <v>214</v>
      </c>
      <c r="R8" s="3" t="s">
        <v>1497</v>
      </c>
      <c r="S8" s="3" t="s">
        <v>968</v>
      </c>
      <c r="T8" s="2">
        <v>-990</v>
      </c>
      <c r="U8" s="2">
        <v>-50</v>
      </c>
      <c r="V8" s="2">
        <v>-10</v>
      </c>
      <c r="W8" s="2">
        <v>0</v>
      </c>
      <c r="X8" s="2">
        <v>0</v>
      </c>
      <c r="Y8" s="2">
        <v>-1050</v>
      </c>
      <c r="Z8" s="2">
        <v>396</v>
      </c>
      <c r="AA8" s="2">
        <v>-654</v>
      </c>
      <c r="AB8" s="3">
        <f t="shared" si="0"/>
        <v>-654</v>
      </c>
      <c r="AC8" s="3" t="s">
        <v>1464</v>
      </c>
      <c r="AD8" s="3" t="s">
        <v>1523</v>
      </c>
      <c r="AE8" s="3" t="s">
        <v>51</v>
      </c>
      <c r="AF8" s="3" t="s">
        <v>1499</v>
      </c>
      <c r="AG8" s="3" t="s">
        <v>961</v>
      </c>
      <c r="AH8" s="3" t="s">
        <v>70</v>
      </c>
      <c r="AI8" s="3" t="s">
        <v>54</v>
      </c>
      <c r="AJ8" s="3" t="s">
        <v>55</v>
      </c>
      <c r="AK8" s="3" t="s">
        <v>969</v>
      </c>
      <c r="AL8" s="3" t="s">
        <v>1524</v>
      </c>
      <c r="AM8" s="3" t="s">
        <v>1525</v>
      </c>
      <c r="AN8" s="3" t="s">
        <v>1526</v>
      </c>
    </row>
    <row r="9" ht="15.35" customHeight="1" spans="1:40">
      <c r="A9" s="2">
        <v>8</v>
      </c>
      <c r="B9" s="3" t="s">
        <v>37</v>
      </c>
      <c r="C9" s="3" t="s">
        <v>1443</v>
      </c>
      <c r="D9" s="3" t="s">
        <v>134</v>
      </c>
      <c r="E9" s="3" t="s">
        <v>1527</v>
      </c>
      <c r="F9" s="3" t="s">
        <v>110</v>
      </c>
      <c r="G9" s="3" t="s">
        <v>135</v>
      </c>
      <c r="H9" s="3" t="s">
        <v>39</v>
      </c>
      <c r="I9" s="3" t="s">
        <v>123</v>
      </c>
      <c r="J9" s="3" t="s">
        <v>43</v>
      </c>
      <c r="K9" s="3" t="s">
        <v>124</v>
      </c>
      <c r="L9" s="3" t="s">
        <v>125</v>
      </c>
      <c r="M9" s="3" t="s">
        <v>126</v>
      </c>
      <c r="N9" s="2">
        <v>1</v>
      </c>
      <c r="O9" s="3" t="s">
        <v>127</v>
      </c>
      <c r="P9" s="3" t="s">
        <v>136</v>
      </c>
      <c r="Q9" s="3" t="s">
        <v>103</v>
      </c>
      <c r="R9" s="3" t="s">
        <v>1497</v>
      </c>
      <c r="S9" s="3" t="s">
        <v>137</v>
      </c>
      <c r="T9" s="2">
        <v>-1490</v>
      </c>
      <c r="U9" s="2">
        <v>-50</v>
      </c>
      <c r="V9" s="2">
        <v>-20</v>
      </c>
      <c r="W9" s="2">
        <v>0</v>
      </c>
      <c r="X9" s="2">
        <v>0</v>
      </c>
      <c r="Y9" s="2">
        <v>-1560</v>
      </c>
      <c r="Z9" s="2">
        <v>670</v>
      </c>
      <c r="AA9" s="2">
        <v>-890</v>
      </c>
      <c r="AB9" s="3">
        <f t="shared" si="0"/>
        <v>-890</v>
      </c>
      <c r="AC9" s="3" t="s">
        <v>1464</v>
      </c>
      <c r="AD9" s="3" t="s">
        <v>1528</v>
      </c>
      <c r="AE9" s="3" t="s">
        <v>51</v>
      </c>
      <c r="AF9" s="3" t="s">
        <v>1499</v>
      </c>
      <c r="AG9" s="3" t="s">
        <v>133</v>
      </c>
      <c r="AH9" s="3" t="s">
        <v>70</v>
      </c>
      <c r="AI9" s="3" t="s">
        <v>54</v>
      </c>
      <c r="AJ9" s="3" t="s">
        <v>55</v>
      </c>
      <c r="AK9" s="3" t="s">
        <v>131</v>
      </c>
      <c r="AL9" s="3" t="s">
        <v>1529</v>
      </c>
      <c r="AM9" s="3" t="s">
        <v>1530</v>
      </c>
      <c r="AN9" s="3" t="s">
        <v>1531</v>
      </c>
    </row>
    <row r="10" ht="15.35" customHeight="1" spans="1:40">
      <c r="A10" s="2">
        <v>9</v>
      </c>
      <c r="B10" s="3" t="s">
        <v>37</v>
      </c>
      <c r="C10" s="3" t="s">
        <v>1443</v>
      </c>
      <c r="D10" s="3" t="s">
        <v>1165</v>
      </c>
      <c r="E10" s="3" t="s">
        <v>350</v>
      </c>
      <c r="F10" s="3" t="s">
        <v>343</v>
      </c>
      <c r="G10" s="3" t="s">
        <v>1166</v>
      </c>
      <c r="H10" s="3" t="s">
        <v>39</v>
      </c>
      <c r="I10" s="3" t="s">
        <v>143</v>
      </c>
      <c r="J10" s="3" t="s">
        <v>43</v>
      </c>
      <c r="K10" s="3" t="s">
        <v>144</v>
      </c>
      <c r="L10" s="3" t="s">
        <v>145</v>
      </c>
      <c r="M10" s="3" t="s">
        <v>146</v>
      </c>
      <c r="N10" s="2">
        <v>1</v>
      </c>
      <c r="O10" s="3" t="s">
        <v>147</v>
      </c>
      <c r="P10" s="3" t="s">
        <v>1167</v>
      </c>
      <c r="Q10" s="3" t="s">
        <v>185</v>
      </c>
      <c r="R10" s="3" t="s">
        <v>1497</v>
      </c>
      <c r="S10" s="3" t="s">
        <v>1168</v>
      </c>
      <c r="T10" s="2">
        <v>-740</v>
      </c>
      <c r="U10" s="2">
        <v>-50</v>
      </c>
      <c r="V10" s="2">
        <v>-20</v>
      </c>
      <c r="W10" s="2">
        <v>0</v>
      </c>
      <c r="X10" s="2">
        <v>0</v>
      </c>
      <c r="Y10" s="2">
        <v>-810</v>
      </c>
      <c r="Z10" s="2">
        <v>0</v>
      </c>
      <c r="AA10" s="2">
        <v>-810</v>
      </c>
      <c r="AB10" s="3">
        <f t="shared" si="0"/>
        <v>-810</v>
      </c>
      <c r="AC10" s="3" t="s">
        <v>1464</v>
      </c>
      <c r="AD10" s="3" t="s">
        <v>1532</v>
      </c>
      <c r="AE10" s="3" t="s">
        <v>51</v>
      </c>
      <c r="AF10" s="3" t="s">
        <v>1519</v>
      </c>
      <c r="AG10" s="3" t="s">
        <v>1164</v>
      </c>
      <c r="AH10" s="3" t="s">
        <v>70</v>
      </c>
      <c r="AI10" s="3" t="s">
        <v>302</v>
      </c>
      <c r="AJ10" s="3" t="s">
        <v>55</v>
      </c>
      <c r="AK10" s="3" t="s">
        <v>151</v>
      </c>
      <c r="AL10" s="3" t="s">
        <v>1532</v>
      </c>
      <c r="AM10" s="3" t="s">
        <v>1533</v>
      </c>
      <c r="AN10" s="3" t="s">
        <v>1534</v>
      </c>
    </row>
    <row r="11" ht="15.35" customHeight="1" spans="1:40">
      <c r="A11" s="2">
        <v>10</v>
      </c>
      <c r="B11" s="3" t="s">
        <v>37</v>
      </c>
      <c r="C11" s="3" t="s">
        <v>1443</v>
      </c>
      <c r="D11" s="3" t="s">
        <v>1021</v>
      </c>
      <c r="E11" s="3" t="s">
        <v>350</v>
      </c>
      <c r="F11" s="3" t="s">
        <v>110</v>
      </c>
      <c r="G11" s="3" t="s">
        <v>1022</v>
      </c>
      <c r="H11" s="3" t="s">
        <v>39</v>
      </c>
      <c r="I11" s="3" t="s">
        <v>220</v>
      </c>
      <c r="J11" s="3" t="s">
        <v>43</v>
      </c>
      <c r="K11" s="3" t="s">
        <v>221</v>
      </c>
      <c r="L11" s="3" t="s">
        <v>222</v>
      </c>
      <c r="M11" s="3" t="s">
        <v>223</v>
      </c>
      <c r="N11" s="2">
        <v>1</v>
      </c>
      <c r="O11" s="3" t="s">
        <v>224</v>
      </c>
      <c r="P11" s="3" t="s">
        <v>1023</v>
      </c>
      <c r="Q11" s="3" t="s">
        <v>270</v>
      </c>
      <c r="R11" s="3" t="s">
        <v>1535</v>
      </c>
      <c r="S11" s="3" t="s">
        <v>1024</v>
      </c>
      <c r="T11" s="2">
        <v>-650</v>
      </c>
      <c r="U11" s="2">
        <v>-50</v>
      </c>
      <c r="V11" s="2">
        <v>-20</v>
      </c>
      <c r="W11" s="2">
        <v>0</v>
      </c>
      <c r="X11" s="2">
        <v>0</v>
      </c>
      <c r="Y11" s="2">
        <v>-720</v>
      </c>
      <c r="Z11" s="2">
        <v>325</v>
      </c>
      <c r="AA11" s="2">
        <v>-395</v>
      </c>
      <c r="AB11" s="3">
        <f t="shared" si="0"/>
        <v>-395</v>
      </c>
      <c r="AC11" s="3" t="s">
        <v>1464</v>
      </c>
      <c r="AD11" s="3" t="s">
        <v>1536</v>
      </c>
      <c r="AE11" s="3" t="s">
        <v>51</v>
      </c>
      <c r="AF11" s="3" t="s">
        <v>1537</v>
      </c>
      <c r="AG11" s="3" t="s">
        <v>1020</v>
      </c>
      <c r="AH11" s="3" t="s">
        <v>70</v>
      </c>
      <c r="AI11" s="3" t="s">
        <v>302</v>
      </c>
      <c r="AJ11" s="3" t="s">
        <v>55</v>
      </c>
      <c r="AK11" s="3" t="s">
        <v>228</v>
      </c>
      <c r="AL11" s="3" t="s">
        <v>1538</v>
      </c>
      <c r="AM11" s="3" t="s">
        <v>1539</v>
      </c>
      <c r="AN11" s="3" t="s">
        <v>1540</v>
      </c>
    </row>
    <row r="12" ht="15.35" customHeight="1" spans="1:40">
      <c r="A12" s="2">
        <v>11</v>
      </c>
      <c r="B12" s="3" t="s">
        <v>37</v>
      </c>
      <c r="C12" s="3" t="s">
        <v>1443</v>
      </c>
      <c r="D12" s="3" t="s">
        <v>341</v>
      </c>
      <c r="E12" s="3" t="s">
        <v>350</v>
      </c>
      <c r="F12" s="3" t="s">
        <v>343</v>
      </c>
      <c r="G12" s="3" t="s">
        <v>342</v>
      </c>
      <c r="H12" s="3" t="s">
        <v>39</v>
      </c>
      <c r="I12" s="3" t="s">
        <v>266</v>
      </c>
      <c r="J12" s="3" t="s">
        <v>43</v>
      </c>
      <c r="K12" s="3" t="s">
        <v>267</v>
      </c>
      <c r="L12" s="3" t="s">
        <v>268</v>
      </c>
      <c r="M12" s="3" t="s">
        <v>126</v>
      </c>
      <c r="N12" s="2">
        <v>1</v>
      </c>
      <c r="O12" s="3" t="s">
        <v>127</v>
      </c>
      <c r="P12" s="3" t="s">
        <v>344</v>
      </c>
      <c r="Q12" s="3" t="s">
        <v>345</v>
      </c>
      <c r="R12" s="3" t="s">
        <v>1497</v>
      </c>
      <c r="S12" s="3" t="s">
        <v>346</v>
      </c>
      <c r="T12" s="2">
        <v>-1380</v>
      </c>
      <c r="U12" s="2">
        <v>-50</v>
      </c>
      <c r="V12" s="2">
        <v>-20</v>
      </c>
      <c r="W12" s="2">
        <v>0</v>
      </c>
      <c r="X12" s="2">
        <v>0</v>
      </c>
      <c r="Y12" s="2">
        <v>-1450</v>
      </c>
      <c r="Z12" s="2">
        <v>276</v>
      </c>
      <c r="AA12" s="2">
        <v>-1174</v>
      </c>
      <c r="AB12" s="3">
        <f t="shared" si="0"/>
        <v>-1174</v>
      </c>
      <c r="AC12" s="3" t="s">
        <v>1451</v>
      </c>
      <c r="AD12" s="3" t="s">
        <v>1541</v>
      </c>
      <c r="AE12" s="3" t="s">
        <v>51</v>
      </c>
      <c r="AF12" s="3" t="s">
        <v>1542</v>
      </c>
      <c r="AG12" s="3" t="s">
        <v>340</v>
      </c>
      <c r="AH12" s="3" t="s">
        <v>70</v>
      </c>
      <c r="AI12" s="3" t="s">
        <v>324</v>
      </c>
      <c r="AJ12" s="3" t="s">
        <v>55</v>
      </c>
      <c r="AK12" s="3" t="s">
        <v>272</v>
      </c>
      <c r="AL12" s="3" t="s">
        <v>1543</v>
      </c>
      <c r="AM12" s="3" t="s">
        <v>1544</v>
      </c>
      <c r="AN12" s="3" t="s">
        <v>1545</v>
      </c>
    </row>
    <row r="13" ht="15.35" customHeight="1" spans="1:40">
      <c r="A13" s="2">
        <v>12</v>
      </c>
      <c r="B13" s="3" t="s">
        <v>37</v>
      </c>
      <c r="C13" s="3" t="s">
        <v>1443</v>
      </c>
      <c r="D13" s="3" t="s">
        <v>327</v>
      </c>
      <c r="E13" s="3" t="s">
        <v>350</v>
      </c>
      <c r="F13" s="3" t="s">
        <v>61</v>
      </c>
      <c r="G13" s="3" t="s">
        <v>328</v>
      </c>
      <c r="H13" s="3" t="s">
        <v>39</v>
      </c>
      <c r="I13" s="3" t="s">
        <v>62</v>
      </c>
      <c r="J13" s="3" t="s">
        <v>43</v>
      </c>
      <c r="K13" s="3" t="s">
        <v>63</v>
      </c>
      <c r="L13" s="3" t="s">
        <v>64</v>
      </c>
      <c r="M13" s="3" t="s">
        <v>308</v>
      </c>
      <c r="N13" s="2">
        <v>1</v>
      </c>
      <c r="O13" s="3" t="s">
        <v>309</v>
      </c>
      <c r="P13" s="3" t="s">
        <v>329</v>
      </c>
      <c r="Q13" s="3" t="s">
        <v>330</v>
      </c>
      <c r="R13" s="3" t="s">
        <v>1497</v>
      </c>
      <c r="S13" s="3" t="s">
        <v>203</v>
      </c>
      <c r="T13" s="2">
        <v>-1030</v>
      </c>
      <c r="U13" s="2">
        <v>-50</v>
      </c>
      <c r="V13" s="2">
        <v>-20</v>
      </c>
      <c r="W13" s="2">
        <v>0</v>
      </c>
      <c r="X13" s="2">
        <v>0</v>
      </c>
      <c r="Y13" s="2">
        <v>-1100</v>
      </c>
      <c r="Z13" s="2">
        <v>515</v>
      </c>
      <c r="AA13" s="2">
        <v>-585</v>
      </c>
      <c r="AB13" s="3">
        <f t="shared" si="0"/>
        <v>-585</v>
      </c>
      <c r="AC13" s="3" t="s">
        <v>1451</v>
      </c>
      <c r="AD13" s="3" t="s">
        <v>1546</v>
      </c>
      <c r="AE13" s="3" t="s">
        <v>51</v>
      </c>
      <c r="AF13" s="3" t="s">
        <v>1499</v>
      </c>
      <c r="AG13" s="3" t="s">
        <v>326</v>
      </c>
      <c r="AH13" s="3" t="s">
        <v>70</v>
      </c>
      <c r="AI13" s="3" t="s">
        <v>54</v>
      </c>
      <c r="AJ13" s="3" t="s">
        <v>55</v>
      </c>
      <c r="AK13" s="3" t="s">
        <v>69</v>
      </c>
      <c r="AL13" s="3" t="s">
        <v>1546</v>
      </c>
      <c r="AM13" s="3" t="s">
        <v>1547</v>
      </c>
      <c r="AN13" s="3" t="s">
        <v>1548</v>
      </c>
    </row>
    <row r="14" ht="15.35" customHeight="1" spans="1:40">
      <c r="A14" s="2">
        <v>13</v>
      </c>
      <c r="B14" s="3" t="s">
        <v>37</v>
      </c>
      <c r="C14" s="3" t="s">
        <v>1443</v>
      </c>
      <c r="D14" s="3" t="s">
        <v>572</v>
      </c>
      <c r="E14" s="3" t="s">
        <v>350</v>
      </c>
      <c r="F14" s="3" t="s">
        <v>155</v>
      </c>
      <c r="G14" s="3" t="s">
        <v>573</v>
      </c>
      <c r="H14" s="3" t="s">
        <v>39</v>
      </c>
      <c r="I14" s="3" t="s">
        <v>574</v>
      </c>
      <c r="J14" s="3" t="s">
        <v>43</v>
      </c>
      <c r="K14" s="3" t="s">
        <v>575</v>
      </c>
      <c r="L14" s="3" t="s">
        <v>576</v>
      </c>
      <c r="M14" s="3" t="s">
        <v>159</v>
      </c>
      <c r="N14" s="2">
        <v>1</v>
      </c>
      <c r="O14" s="3" t="s">
        <v>101</v>
      </c>
      <c r="P14" s="3" t="s">
        <v>577</v>
      </c>
      <c r="Q14" s="3" t="s">
        <v>237</v>
      </c>
      <c r="R14" s="3" t="s">
        <v>1497</v>
      </c>
      <c r="S14" s="3" t="s">
        <v>578</v>
      </c>
      <c r="T14" s="2">
        <v>-550</v>
      </c>
      <c r="U14" s="2">
        <v>-50</v>
      </c>
      <c r="V14" s="2">
        <v>-20</v>
      </c>
      <c r="W14" s="2">
        <v>0</v>
      </c>
      <c r="X14" s="2">
        <v>0</v>
      </c>
      <c r="Y14" s="2">
        <v>-620</v>
      </c>
      <c r="Z14" s="2">
        <v>165</v>
      </c>
      <c r="AA14" s="2">
        <v>-455</v>
      </c>
      <c r="AB14" s="3">
        <f t="shared" si="0"/>
        <v>-455</v>
      </c>
      <c r="AC14" s="3" t="s">
        <v>1464</v>
      </c>
      <c r="AD14" s="3" t="s">
        <v>429</v>
      </c>
      <c r="AE14" s="3" t="s">
        <v>51</v>
      </c>
      <c r="AF14" s="3" t="s">
        <v>1519</v>
      </c>
      <c r="AG14" s="3" t="s">
        <v>571</v>
      </c>
      <c r="AH14" s="3" t="s">
        <v>70</v>
      </c>
      <c r="AI14" s="3" t="s">
        <v>324</v>
      </c>
      <c r="AJ14" s="3" t="s">
        <v>55</v>
      </c>
      <c r="AK14" s="3" t="s">
        <v>579</v>
      </c>
      <c r="AL14" s="3" t="s">
        <v>429</v>
      </c>
      <c r="AM14" s="3" t="s">
        <v>1549</v>
      </c>
      <c r="AN14" s="3" t="s">
        <v>1550</v>
      </c>
    </row>
    <row r="15" ht="15.35" customHeight="1" spans="1:40">
      <c r="A15" s="2">
        <v>14</v>
      </c>
      <c r="B15" s="3" t="s">
        <v>37</v>
      </c>
      <c r="C15" s="3" t="s">
        <v>1443</v>
      </c>
      <c r="D15" s="3" t="s">
        <v>1373</v>
      </c>
      <c r="E15" s="3" t="s">
        <v>350</v>
      </c>
      <c r="F15" s="3" t="s">
        <v>155</v>
      </c>
      <c r="G15" s="3" t="s">
        <v>1374</v>
      </c>
      <c r="H15" s="3" t="s">
        <v>39</v>
      </c>
      <c r="I15" s="3" t="s">
        <v>821</v>
      </c>
      <c r="J15" s="3" t="s">
        <v>43</v>
      </c>
      <c r="K15" s="3" t="s">
        <v>822</v>
      </c>
      <c r="L15" s="3" t="s">
        <v>823</v>
      </c>
      <c r="M15" s="3" t="s">
        <v>824</v>
      </c>
      <c r="N15" s="2">
        <v>1</v>
      </c>
      <c r="O15" s="3" t="s">
        <v>714</v>
      </c>
      <c r="P15" s="3" t="s">
        <v>825</v>
      </c>
      <c r="Q15" s="3" t="s">
        <v>237</v>
      </c>
      <c r="R15" s="3" t="s">
        <v>1497</v>
      </c>
      <c r="S15" s="3" t="s">
        <v>1375</v>
      </c>
      <c r="T15" s="2">
        <v>-750</v>
      </c>
      <c r="U15" s="2">
        <v>-50</v>
      </c>
      <c r="V15" s="2">
        <v>-20</v>
      </c>
      <c r="W15" s="2">
        <v>0</v>
      </c>
      <c r="X15" s="2">
        <v>0</v>
      </c>
      <c r="Y15" s="2">
        <v>-820</v>
      </c>
      <c r="Z15" s="2">
        <v>225</v>
      </c>
      <c r="AA15" s="2">
        <v>-595</v>
      </c>
      <c r="AB15" s="3">
        <f t="shared" si="0"/>
        <v>-595</v>
      </c>
      <c r="AC15" s="3" t="s">
        <v>1451</v>
      </c>
      <c r="AD15" s="3" t="s">
        <v>1551</v>
      </c>
      <c r="AE15" s="3" t="s">
        <v>51</v>
      </c>
      <c r="AF15" s="3" t="s">
        <v>1519</v>
      </c>
      <c r="AG15" s="3" t="s">
        <v>1367</v>
      </c>
      <c r="AH15" s="3" t="s">
        <v>70</v>
      </c>
      <c r="AI15" s="3" t="s">
        <v>92</v>
      </c>
      <c r="AJ15" s="3" t="s">
        <v>55</v>
      </c>
      <c r="AK15" s="3" t="s">
        <v>826</v>
      </c>
      <c r="AL15" s="3" t="s">
        <v>1552</v>
      </c>
      <c r="AM15" s="3" t="s">
        <v>1553</v>
      </c>
      <c r="AN15" s="3" t="s">
        <v>1554</v>
      </c>
    </row>
    <row r="16" ht="15.35" customHeight="1" spans="1:40">
      <c r="A16" s="2">
        <v>15</v>
      </c>
      <c r="B16" s="3" t="s">
        <v>37</v>
      </c>
      <c r="C16" s="3" t="s">
        <v>1443</v>
      </c>
      <c r="D16" s="3" t="s">
        <v>865</v>
      </c>
      <c r="E16" s="3" t="s">
        <v>1555</v>
      </c>
      <c r="F16" s="3" t="s">
        <v>488</v>
      </c>
      <c r="G16" s="3" t="s">
        <v>866</v>
      </c>
      <c r="H16" s="3" t="s">
        <v>39</v>
      </c>
      <c r="I16" s="3" t="s">
        <v>831</v>
      </c>
      <c r="J16" s="3" t="s">
        <v>43</v>
      </c>
      <c r="K16" s="3" t="s">
        <v>832</v>
      </c>
      <c r="L16" s="3" t="s">
        <v>833</v>
      </c>
      <c r="M16" s="3" t="s">
        <v>834</v>
      </c>
      <c r="N16" s="2">
        <v>1</v>
      </c>
      <c r="O16" s="3" t="s">
        <v>835</v>
      </c>
      <c r="P16" s="3" t="s">
        <v>867</v>
      </c>
      <c r="Q16" s="3" t="s">
        <v>270</v>
      </c>
      <c r="R16" s="3" t="s">
        <v>1497</v>
      </c>
      <c r="S16" s="3" t="s">
        <v>868</v>
      </c>
      <c r="T16" s="2">
        <v>-520</v>
      </c>
      <c r="U16" s="2">
        <v>-50</v>
      </c>
      <c r="V16" s="2">
        <v>-20</v>
      </c>
      <c r="W16" s="2">
        <v>0</v>
      </c>
      <c r="X16" s="2">
        <v>0</v>
      </c>
      <c r="Y16" s="2">
        <v>-590</v>
      </c>
      <c r="Z16" s="2">
        <v>156</v>
      </c>
      <c r="AA16" s="2">
        <v>-434</v>
      </c>
      <c r="AB16" s="3">
        <f t="shared" si="0"/>
        <v>-434</v>
      </c>
      <c r="AC16" s="3" t="s">
        <v>1464</v>
      </c>
      <c r="AD16" s="3" t="s">
        <v>828</v>
      </c>
      <c r="AE16" s="3" t="s">
        <v>51</v>
      </c>
      <c r="AF16" s="3" t="s">
        <v>1499</v>
      </c>
      <c r="AG16" s="3" t="s">
        <v>864</v>
      </c>
      <c r="AH16" s="3" t="s">
        <v>70</v>
      </c>
      <c r="AI16" s="3" t="s">
        <v>54</v>
      </c>
      <c r="AJ16" s="3" t="s">
        <v>55</v>
      </c>
      <c r="AK16" s="3" t="s">
        <v>838</v>
      </c>
      <c r="AL16" s="3" t="s">
        <v>1556</v>
      </c>
      <c r="AM16" s="3" t="s">
        <v>1557</v>
      </c>
      <c r="AN16" s="3" t="s">
        <v>1558</v>
      </c>
    </row>
    <row r="17" ht="15.35" customHeight="1" spans="1:40">
      <c r="A17" s="2">
        <v>16</v>
      </c>
      <c r="B17" s="3" t="s">
        <v>37</v>
      </c>
      <c r="C17" s="3" t="s">
        <v>1443</v>
      </c>
      <c r="D17" s="3" t="s">
        <v>692</v>
      </c>
      <c r="E17" s="3" t="s">
        <v>350</v>
      </c>
      <c r="F17" s="3" t="s">
        <v>1240</v>
      </c>
      <c r="G17" s="3" t="s">
        <v>1274</v>
      </c>
      <c r="H17" s="3" t="s">
        <v>39</v>
      </c>
      <c r="I17" s="3" t="s">
        <v>1138</v>
      </c>
      <c r="J17" s="3" t="s">
        <v>43</v>
      </c>
      <c r="K17" s="3" t="s">
        <v>1139</v>
      </c>
      <c r="L17" s="3" t="s">
        <v>1140</v>
      </c>
      <c r="M17" s="3" t="s">
        <v>1275</v>
      </c>
      <c r="N17" s="2">
        <v>1</v>
      </c>
      <c r="O17" s="3" t="s">
        <v>1276</v>
      </c>
      <c r="P17" s="3" t="s">
        <v>1277</v>
      </c>
      <c r="Q17" s="3" t="s">
        <v>237</v>
      </c>
      <c r="R17" s="3" t="s">
        <v>1497</v>
      </c>
      <c r="S17" s="3" t="s">
        <v>1278</v>
      </c>
      <c r="T17" s="2">
        <v>-1060</v>
      </c>
      <c r="U17" s="2">
        <v>-50</v>
      </c>
      <c r="V17" s="2">
        <v>-20</v>
      </c>
      <c r="W17" s="2">
        <v>0</v>
      </c>
      <c r="X17" s="2">
        <v>0</v>
      </c>
      <c r="Y17" s="2">
        <v>-1130</v>
      </c>
      <c r="Z17" s="2">
        <v>106</v>
      </c>
      <c r="AA17" s="2">
        <v>-1024</v>
      </c>
      <c r="AB17" s="3">
        <f t="shared" si="0"/>
        <v>-1024</v>
      </c>
      <c r="AC17" s="3" t="s">
        <v>1464</v>
      </c>
      <c r="AD17" s="3" t="s">
        <v>1559</v>
      </c>
      <c r="AE17" s="3" t="s">
        <v>51</v>
      </c>
      <c r="AF17" s="3" t="s">
        <v>1464</v>
      </c>
      <c r="AG17" s="3" t="s">
        <v>1273</v>
      </c>
      <c r="AH17" s="3" t="s">
        <v>70</v>
      </c>
      <c r="AI17" s="3" t="s">
        <v>92</v>
      </c>
      <c r="AJ17" s="3" t="s">
        <v>55</v>
      </c>
      <c r="AK17" s="3" t="s">
        <v>1145</v>
      </c>
      <c r="AL17" s="3" t="s">
        <v>1559</v>
      </c>
      <c r="AM17" s="3" t="s">
        <v>1560</v>
      </c>
      <c r="AN17" s="3" t="s">
        <v>1561</v>
      </c>
    </row>
    <row r="18" ht="15.35" customHeight="1" spans="1:40">
      <c r="A18" s="3" t="s">
        <v>4</v>
      </c>
      <c r="B18" s="3" t="s">
        <v>350</v>
      </c>
      <c r="C18" s="3" t="s">
        <v>350</v>
      </c>
      <c r="D18" s="3" t="s">
        <v>350</v>
      </c>
      <c r="E18" s="3" t="s">
        <v>350</v>
      </c>
      <c r="F18" s="3" t="s">
        <v>350</v>
      </c>
      <c r="G18" s="3" t="s">
        <v>350</v>
      </c>
      <c r="H18" s="3" t="s">
        <v>350</v>
      </c>
      <c r="I18" s="3" t="s">
        <v>350</v>
      </c>
      <c r="J18" s="3" t="s">
        <v>350</v>
      </c>
      <c r="K18" s="3" t="s">
        <v>350</v>
      </c>
      <c r="L18" s="3" t="s">
        <v>350</v>
      </c>
      <c r="M18" s="3" t="s">
        <v>350</v>
      </c>
      <c r="N18" s="3" t="s">
        <v>350</v>
      </c>
      <c r="O18" s="3" t="s">
        <v>350</v>
      </c>
      <c r="P18" s="3" t="s">
        <v>350</v>
      </c>
      <c r="Q18" s="3" t="s">
        <v>350</v>
      </c>
      <c r="R18" s="3" t="s">
        <v>350</v>
      </c>
      <c r="S18" s="3" t="s">
        <v>350</v>
      </c>
      <c r="T18" s="2">
        <v>-12870</v>
      </c>
      <c r="U18" s="2">
        <v>-800</v>
      </c>
      <c r="V18" s="2">
        <v>-310</v>
      </c>
      <c r="W18" s="2">
        <f>SUM(W2:W17)</f>
        <v>0</v>
      </c>
      <c r="X18" s="2">
        <v>-820</v>
      </c>
      <c r="Y18" s="2">
        <v>-14800</v>
      </c>
      <c r="Z18" s="2">
        <v>5074</v>
      </c>
      <c r="AA18" s="2">
        <v>-9726</v>
      </c>
      <c r="AB18" s="4">
        <f>SUM(AB2:AB17)</f>
        <v>-9726</v>
      </c>
      <c r="AC18" s="3" t="s">
        <v>350</v>
      </c>
      <c r="AD18" s="3" t="s">
        <v>350</v>
      </c>
      <c r="AE18" s="3" t="s">
        <v>350</v>
      </c>
      <c r="AF18" s="3" t="s">
        <v>350</v>
      </c>
      <c r="AG18" s="3" t="s">
        <v>350</v>
      </c>
      <c r="AH18" s="3" t="s">
        <v>350</v>
      </c>
      <c r="AI18" s="3" t="s">
        <v>350</v>
      </c>
      <c r="AJ18" s="3" t="s">
        <v>350</v>
      </c>
      <c r="AK18" s="3" t="s">
        <v>350</v>
      </c>
      <c r="AL18" s="3" t="s">
        <v>350</v>
      </c>
      <c r="AM18" s="3" t="s">
        <v>350</v>
      </c>
      <c r="AN18" s="3" t="s">
        <v>350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合计</vt:lpstr>
      <vt:lpstr>机票出票报表</vt:lpstr>
      <vt:lpstr>改签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2025-09-28T06:01:00Z</dcterms:created>
  <dcterms:modified xsi:type="dcterms:W3CDTF">2025-11-05T09:45:11Z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F58E51DDB5A84C14A3D7341F5237E03F_12</vt:lpwstr>
  </property>
  <property fmtid="{D5CDD505-2E9C-101B-9397-08002B2CF9AE}" pid="3" name="KSOProductBuildVer">
    <vt:lpwstr>2052-12.1.0.23125</vt:lpwstr>
  </property>
</Properties>
</file>