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  <sheet name="Sheet1" sheetId="3" r:id="rId2"/>
  </sheets>
  <definedNames>
    <definedName name="_xlnm.Print_Area" localSheetId="0">员工差旅明细!$A$1:$I$26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<sst xmlns="http://schemas.openxmlformats.org/spreadsheetml/2006/main" count="180" uniqueCount="47">
  <si>
    <t>【员工差旅报销单】</t>
  </si>
  <si>
    <t>姓名:</t>
  </si>
  <si>
    <t>高嘉珩</t>
  </si>
  <si>
    <t>职位:</t>
  </si>
  <si>
    <t>助理</t>
  </si>
  <si>
    <t>发生地:</t>
  </si>
  <si>
    <t>敦煌</t>
  </si>
  <si>
    <t>部门:</t>
  </si>
  <si>
    <t>会奖6部</t>
  </si>
  <si>
    <t>发生日期:</t>
  </si>
  <si>
    <t>2025.8.25-8.31</t>
  </si>
  <si>
    <t>报销日期:</t>
  </si>
  <si>
    <t>2025.9.1</t>
  </si>
  <si>
    <t>团号:</t>
  </si>
  <si>
    <t>HMEA-250825-ZJT857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</si>
  <si>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</si>
  <si>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</si>
  <si>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</si>
  <si>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</si>
  <si>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</si>
  <si>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</si>
  <si>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</si>
  <si>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</si>
  <si>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</si>
  <si>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8.25餐费</t>
  </si>
  <si>
    <t>8.26餐费</t>
  </si>
  <si>
    <t>8.27餐费</t>
  </si>
  <si>
    <t>8.28餐费，2人</t>
  </si>
  <si>
    <t>8.29餐费</t>
  </si>
  <si>
    <t>8.30餐费，2人</t>
  </si>
  <si>
    <t>8.31餐费，2人</t>
  </si>
  <si>
    <t>交通费</t>
  </si>
  <si>
    <t>8.25-8.31交通费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</si>
  <si>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</si>
  <si>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</si>
  <si>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</si>
  <si>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</si>
  <si>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</si>
  <si>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</si>
  <si>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</si>
  <si>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出差城市</t>
  </si>
  <si>
    <t>出差起止日期</t>
  </si>
  <si>
    <t>每天金额</t>
  </si>
  <si>
    <t>天数</t>
  </si>
  <si>
    <t>2025.8.25-2025.8.29</t>
  </si>
  <si>
    <t>2025.8.30-2025.8.31</t>
  </si>
  <si>
    <t>张兆洁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</si>
</sst>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176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2" borderId="5" xfId="50" applyNumberFormat="1" applyFont="1" applyFill="1" applyBorder="1" applyAlignment="1">
      <alignment horizontal="center" vertical="center"/>
    </xf>
    <xf numFmtId="176" fontId="3" fillId="0" borderId="0" xfId="50" applyNumberFormat="1" applyFont="1">
      <alignment vertical="center"/>
    </xf>
    <xf numFmtId="176" fontId="3" fillId="0" borderId="0" xfId="50" applyNumberFormat="1" applyFont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</xdr:colOff>
      <xdr:row>29</xdr:row>
      <xdr:rowOff>216535</xdr:rowOff>
    </xdr:from>
    <xdr:to>
      <xdr:col>11</xdr:col>
      <xdr:colOff>318770</xdr:colOff>
      <xdr:row>49</xdr:row>
      <xdr:rowOff>157480</xdr:rowOff>
    </xdr:to>
    <xdr:pic>
      <xdr:nvPicPr>
        <xdr:cNvPr id="6" name="图片 5" descr="D:/Desktop/1.png1"/>
        <xdr:cNvPicPr>
          <a:picLocks noChangeAspect="1"/>
        </xdr:cNvPicPr>
      </xdr:nvPicPr>
      <xdr:blipFill>
        <a:blip r:embed="rId2"/>
        <a:srcRect l="-20" t="-185" r="20" b="469"/>
        <a:stretch>
          <a:fillRect/>
        </a:stretch>
      </xdr:blipFill>
      <xdr:spPr>
        <a:xfrm>
          <a:off x="9733915" y="7014210"/>
          <a:ext cx="1566545" cy="342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342900</xdr:colOff>
      <xdr:row>29</xdr:row>
      <xdr:rowOff>216535</xdr:rowOff>
    </xdr:from>
    <xdr:to>
      <xdr:col>13</xdr:col>
      <xdr:colOff>619125</xdr:colOff>
      <xdr:row>49</xdr:row>
      <xdr:rowOff>157480</xdr:rowOff>
    </xdr:to>
    <xdr:pic>
      <xdr:nvPicPr>
        <xdr:cNvPr id="7" name="图片 6" descr="D:/Desktop/2.png2"/>
        <xdr:cNvPicPr>
          <a:picLocks noChangeAspect="1"/>
        </xdr:cNvPicPr>
      </xdr:nvPicPr>
      <xdr:blipFill>
        <a:blip r:embed="rId3"/>
        <a:srcRect l="40" t="-209" r="-40" b="-191"/>
        <a:stretch>
          <a:fillRect/>
        </a:stretch>
      </xdr:blipFill>
      <xdr:spPr>
        <a:xfrm>
          <a:off x="11324590" y="7014210"/>
          <a:ext cx="1567815" cy="3422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77190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SheetLayoutView="115" workbookViewId="0">
      <selection activeCell="L19" sqref="L19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8.1946902654867" customWidth="1"/>
    <col min="5" max="5" width="19.4513274336283" customWidth="1"/>
    <col min="6" max="6" width="11.6106194690265" customWidth="1"/>
    <col min="7" max="7" width="14.5398230088496" style="4" customWidth="1"/>
    <col min="8" max="8" width="20.9823008849558" style="5" customWidth="1"/>
    <col min="9" max="9" width="29.0884955752212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43"/>
    </row>
    <row r="5" ht="20.15" customHeight="1" spans="1:9">
      <c r="A5" s="11"/>
      <c r="B5" s="12"/>
      <c r="C5" s="13" t="s">
        <v>1</v>
      </c>
      <c r="D5" s="13"/>
      <c r="E5" s="14" t="s">
        <v>2</v>
      </c>
      <c r="F5" s="14"/>
      <c r="G5" s="15" t="s">
        <v>3</v>
      </c>
      <c r="H5" s="16" t="s">
        <v>4</v>
      </c>
      <c r="I5" s="44"/>
    </row>
    <row r="6" ht="20.15" customHeight="1" spans="1:9">
      <c r="A6" s="17"/>
      <c r="B6" s="18"/>
      <c r="C6" s="19" t="s">
        <v>5</v>
      </c>
      <c r="D6" s="19"/>
      <c r="E6" s="20" t="s">
        <v>6</v>
      </c>
      <c r="F6" s="20"/>
      <c r="G6" s="21" t="s">
        <v>7</v>
      </c>
      <c r="H6" s="22" t="s">
        <v>8</v>
      </c>
      <c r="I6" s="45"/>
    </row>
    <row r="7" ht="20.15" customHeight="1" spans="1:9">
      <c r="A7" s="17"/>
      <c r="B7" s="18"/>
      <c r="C7" s="19" t="s">
        <v>9</v>
      </c>
      <c r="D7" s="19"/>
      <c r="E7" s="20" t="s">
        <v>10</v>
      </c>
      <c r="F7" s="20"/>
      <c r="G7" s="21" t="s">
        <v>11</v>
      </c>
      <c r="H7" s="22" t="s">
        <v>12</v>
      </c>
      <c r="I7" s="45"/>
    </row>
    <row r="8" ht="20.15" customHeight="1" spans="1:9">
      <c r="A8" s="23"/>
      <c r="B8" s="24"/>
      <c r="C8" s="25"/>
      <c r="D8" s="25"/>
      <c r="E8" s="26"/>
      <c r="F8" s="26"/>
      <c r="G8" s="27" t="s">
        <v>13</v>
      </c>
      <c r="H8" s="28" t="s">
        <v>14</v>
      </c>
      <c r="I8" s="46"/>
    </row>
    <row r="9" ht="20.15" customHeight="1" spans="1:9">
      <c r="A9" s="18"/>
      <c r="B9" s="18"/>
      <c r="C9" s="18"/>
      <c r="D9" s="18"/>
      <c r="E9" s="18"/>
      <c r="F9" s="18"/>
      <c r="G9" s="29"/>
      <c r="H9" s="30"/>
      <c r="I9" s="18"/>
    </row>
    <row r="10" ht="20.15" customHeight="1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ht="20.15" customHeight="1" spans="1:9">
      <c r="A11" s="35">
        <v>1</v>
      </c>
      <c r="B11" s="35"/>
      <c r="C11" s="35" t="s">
        <v>22</v>
      </c>
      <c r="D11" s="35" t="s">
        <v>23</v>
      </c>
      <c r="E11" s="35"/>
      <c r="F11" s="36">
        <v>15.5</v>
      </c>
      <c r="G11" s="36"/>
      <c r="H11" s="36">
        <v>15.5</v>
      </c>
      <c r="I11" s="47" t="s">
        <v>24</v>
      </c>
    </row>
    <row r="12" ht="20.15" customHeight="1" spans="1:9">
      <c r="A12" s="35">
        <v>2</v>
      </c>
      <c r="B12" s="35"/>
      <c r="C12" s="35" t="s">
        <v>22</v>
      </c>
      <c r="D12" s="35" t="s">
        <v>23</v>
      </c>
      <c r="E12" s="35"/>
      <c r="F12" s="36">
        <v>10</v>
      </c>
      <c r="G12" s="36"/>
      <c r="H12" s="36">
        <v>10</v>
      </c>
      <c r="I12" s="47" t="s">
        <v>25</v>
      </c>
    </row>
    <row r="13" ht="20.15" customHeight="1" spans="1:9">
      <c r="A13" s="35">
        <v>3</v>
      </c>
      <c r="B13" s="35"/>
      <c r="C13" s="35" t="s">
        <v>22</v>
      </c>
      <c r="D13" s="35" t="s">
        <v>23</v>
      </c>
      <c r="E13" s="35"/>
      <c r="F13" s="36">
        <v>33</v>
      </c>
      <c r="G13" s="36"/>
      <c r="H13" s="36">
        <v>33</v>
      </c>
      <c r="I13" s="47" t="s">
        <v>26</v>
      </c>
    </row>
    <row r="14" ht="20.15" customHeight="1" spans="1:9">
      <c r="A14" s="35">
        <v>4</v>
      </c>
      <c r="B14" s="35"/>
      <c r="C14" s="35" t="s">
        <v>22</v>
      </c>
      <c r="D14" s="35" t="s">
        <v>23</v>
      </c>
      <c r="E14" s="35"/>
      <c r="F14" s="36">
        <v>88</v>
      </c>
      <c r="G14" s="36">
        <v>48</v>
      </c>
      <c r="H14" s="36">
        <v>40</v>
      </c>
      <c r="I14" s="47" t="s">
        <v>27</v>
      </c>
    </row>
    <row r="15" ht="20.15" customHeight="1" spans="1:9">
      <c r="A15" s="35">
        <v>5</v>
      </c>
      <c r="B15" s="35"/>
      <c r="C15" s="35" t="s">
        <v>22</v>
      </c>
      <c r="D15" s="35" t="s">
        <v>23</v>
      </c>
      <c r="E15" s="35"/>
      <c r="F15" s="36">
        <v>22.98</v>
      </c>
      <c r="G15" s="36"/>
      <c r="H15" s="36">
        <v>22.98</v>
      </c>
      <c r="I15" s="47" t="s">
        <v>28</v>
      </c>
    </row>
    <row r="16" ht="20.15" customHeight="1" spans="1:9">
      <c r="A16" s="35">
        <v>6</v>
      </c>
      <c r="B16" s="35"/>
      <c r="C16" s="35" t="s">
        <v>22</v>
      </c>
      <c r="D16" s="35" t="s">
        <v>23</v>
      </c>
      <c r="E16" s="35"/>
      <c r="F16" s="36">
        <v>85.97</v>
      </c>
      <c r="G16" s="36"/>
      <c r="H16" s="36">
        <v>85.97</v>
      </c>
      <c r="I16" s="47" t="s">
        <v>29</v>
      </c>
    </row>
    <row r="17" ht="20.15" customHeight="1" spans="1:9">
      <c r="A17" s="35">
        <v>7</v>
      </c>
      <c r="B17" s="35"/>
      <c r="C17" s="35" t="s">
        <v>22</v>
      </c>
      <c r="D17" s="35" t="s">
        <v>23</v>
      </c>
      <c r="E17" s="35"/>
      <c r="F17" s="36">
        <v>71.76</v>
      </c>
      <c r="G17" s="36"/>
      <c r="H17" s="36">
        <v>71.76</v>
      </c>
      <c r="I17" s="47" t="s">
        <v>30</v>
      </c>
    </row>
    <row r="18" ht="20.15" customHeight="1" spans="1:9">
      <c r="A18" s="35">
        <v>8</v>
      </c>
      <c r="B18" s="35"/>
      <c r="C18" s="35" t="s">
        <v>22</v>
      </c>
      <c r="D18" s="35" t="s">
        <v>31</v>
      </c>
      <c r="E18" s="35"/>
      <c r="F18" s="36">
        <v>14</v>
      </c>
      <c r="G18" s="36">
        <v>14</v>
      </c>
      <c r="H18" s="36"/>
      <c r="I18" s="47" t="s">
        <v>32</v>
      </c>
    </row>
    <row r="19" ht="20.15" customHeight="1" spans="1:9">
      <c r="A19" s="31" t="s">
        <v>33</v>
      </c>
      <c r="B19" s="37"/>
      <c r="C19" s="37"/>
      <c r="D19" s="37"/>
      <c r="E19" s="32"/>
      <c r="F19" s="38">
        <f>SUM(F11:F18)</f>
        <v>341.21</v>
      </c>
      <c r="G19" s="39">
        <f>SUM(G14+G18)</f>
        <v>62</v>
      </c>
      <c r="H19" s="40">
        <f>SUM(H11:H17)</f>
        <v>279.21</v>
      </c>
      <c r="I19" s="48"/>
    </row>
    <row r="20" ht="20.15" customHeight="1" spans="1:9">
      <c r="A20" s="18"/>
      <c r="B20" s="18"/>
      <c r="C20" s="18"/>
      <c r="D20" s="18"/>
      <c r="E20" s="18"/>
      <c r="F20" s="18"/>
      <c r="G20" s="29"/>
      <c r="H20" s="30"/>
      <c r="I20" s="18"/>
    </row>
    <row r="21" ht="20.15" customHeight="1" spans="1:9">
      <c r="A21" s="33" t="s">
        <v>19</v>
      </c>
      <c r="B21" s="33"/>
      <c r="C21" s="33"/>
      <c r="D21" s="33"/>
      <c r="E21" s="33"/>
      <c r="F21" s="33" t="s">
        <v>34</v>
      </c>
      <c r="G21" s="39"/>
      <c r="H21" s="39"/>
      <c r="I21" s="33" t="s">
        <v>35</v>
      </c>
    </row>
    <row r="22" ht="20.15" customHeight="1" spans="1:9">
      <c r="A22" s="41">
        <f>SUM(G14+G18)</f>
        <v>62</v>
      </c>
      <c r="B22" s="41"/>
      <c r="C22" s="41"/>
      <c r="D22" s="41"/>
      <c r="E22" s="41"/>
      <c r="F22" s="41">
        <f>SUM(H11:H17)</f>
        <v>279.21</v>
      </c>
      <c r="G22" s="42"/>
      <c r="H22" s="42"/>
      <c r="I22" s="49">
        <f>SUM(F11:F18)</f>
        <v>341.21</v>
      </c>
    </row>
    <row r="23" ht="20.15" customHeight="1" spans="1:9">
      <c r="A23" s="18"/>
      <c r="B23" s="18"/>
      <c r="C23" s="18"/>
      <c r="D23" s="18"/>
      <c r="E23" s="18"/>
      <c r="F23" s="18"/>
      <c r="G23" s="29"/>
      <c r="H23" s="30"/>
      <c r="I23" s="18"/>
    </row>
    <row r="24" ht="20.15" customHeight="1" spans="1:9">
      <c r="A24" s="18" t="s">
        <v>36</v>
      </c>
      <c r="B24" s="18"/>
      <c r="C24" s="18" t="s">
        <v>2</v>
      </c>
      <c r="D24" s="18"/>
      <c r="E24" s="18" t="s">
        <v>37</v>
      </c>
      <c r="F24" s="18" t="s">
        <v>38</v>
      </c>
      <c r="G24" s="29"/>
      <c r="H24" s="30" t="s">
        <v>39</v>
      </c>
      <c r="I24" s="18"/>
    </row>
    <row r="30" ht="17.6" spans="1:9">
      <c r="A30" s="6"/>
      <c r="B30" s="6"/>
      <c r="C30" s="6"/>
      <c r="D30" s="6"/>
      <c r="E30" s="6"/>
      <c r="F30" s="6"/>
      <c r="G30" s="7"/>
      <c r="H30" s="7"/>
      <c r="I30" s="6"/>
    </row>
    <row r="32" spans="1:9">
      <c r="A32" s="11"/>
      <c r="B32" s="12"/>
      <c r="C32" s="13" t="s">
        <v>1</v>
      </c>
      <c r="D32" s="13"/>
      <c r="E32" s="14" t="s">
        <v>2</v>
      </c>
      <c r="F32" s="14"/>
      <c r="G32" s="15" t="s">
        <v>3</v>
      </c>
      <c r="H32" s="16" t="s">
        <v>4</v>
      </c>
      <c r="I32" s="44"/>
    </row>
    <row r="33" spans="1:9">
      <c r="A33" s="17"/>
      <c r="B33" s="18"/>
      <c r="C33" s="19" t="s">
        <v>5</v>
      </c>
      <c r="D33" s="19"/>
      <c r="E33" s="20" t="s">
        <v>6</v>
      </c>
      <c r="F33" s="20"/>
      <c r="G33" s="21" t="s">
        <v>7</v>
      </c>
      <c r="H33" s="22" t="s">
        <v>8</v>
      </c>
      <c r="I33" s="45"/>
    </row>
    <row r="34" spans="1:9">
      <c r="A34" s="17"/>
      <c r="B34" s="18"/>
      <c r="C34" s="19" t="s">
        <v>9</v>
      </c>
      <c r="D34" s="19"/>
      <c r="E34" s="20" t="s">
        <v>10</v>
      </c>
      <c r="F34" s="20"/>
      <c r="G34" s="21" t="s">
        <v>11</v>
      </c>
      <c r="H34" s="22" t="s">
        <v>12</v>
      </c>
      <c r="I34" s="45"/>
    </row>
    <row r="35" spans="1:9">
      <c r="A35" s="23"/>
      <c r="B35" s="24"/>
      <c r="C35" s="25"/>
      <c r="D35" s="25"/>
      <c r="E35" s="26"/>
      <c r="F35" s="26"/>
      <c r="G35" s="27" t="s">
        <v>13</v>
      </c>
      <c r="H35" s="28" t="s">
        <v>14</v>
      </c>
      <c r="I35" s="46"/>
    </row>
    <row r="37" spans="1:9">
      <c r="A37" s="35"/>
      <c r="B37" s="35"/>
      <c r="C37" s="50" t="s">
        <v>40</v>
      </c>
      <c r="D37" s="35" t="s">
        <v>41</v>
      </c>
      <c r="E37" s="35"/>
      <c r="F37" s="36" t="s">
        <v>42</v>
      </c>
      <c r="G37" s="36" t="s">
        <v>43</v>
      </c>
      <c r="H37" s="36" t="s">
        <v>33</v>
      </c>
      <c r="I37" s="54" t="s">
        <v>21</v>
      </c>
    </row>
    <row r="38" spans="1:9">
      <c r="A38" s="51">
        <v>1</v>
      </c>
      <c r="B38" s="52"/>
      <c r="C38" s="50" t="s">
        <v>6</v>
      </c>
      <c r="D38" s="35" t="s">
        <v>44</v>
      </c>
      <c r="E38" s="35"/>
      <c r="F38" s="36">
        <v>100</v>
      </c>
      <c r="G38" s="36">
        <v>5</v>
      </c>
      <c r="H38" s="53">
        <v>500</v>
      </c>
      <c r="I38" s="54"/>
    </row>
    <row r="39" spans="1:9">
      <c r="A39" s="35">
        <v>2</v>
      </c>
      <c r="B39" s="35"/>
      <c r="C39" s="50" t="s">
        <v>6</v>
      </c>
      <c r="D39" s="35" t="s">
        <v>45</v>
      </c>
      <c r="E39" s="35"/>
      <c r="F39" s="36">
        <v>200</v>
      </c>
      <c r="G39" s="36">
        <v>2</v>
      </c>
      <c r="H39" s="53">
        <v>400</v>
      </c>
      <c r="I39" s="55"/>
    </row>
    <row r="40" spans="1:9">
      <c r="A40" s="31" t="s">
        <v>33</v>
      </c>
      <c r="B40" s="37"/>
      <c r="C40" s="37"/>
      <c r="D40" s="37"/>
      <c r="E40" s="32"/>
      <c r="F40" s="38"/>
      <c r="G40" s="39">
        <v>7</v>
      </c>
      <c r="H40" s="34">
        <v>900</v>
      </c>
      <c r="I40" s="48"/>
    </row>
    <row r="41" spans="1:9">
      <c r="A41" s="18" t="s">
        <v>36</v>
      </c>
      <c r="B41" s="18"/>
      <c r="C41" s="18" t="s">
        <v>2</v>
      </c>
      <c r="D41" s="18"/>
      <c r="E41" s="18" t="s">
        <v>37</v>
      </c>
      <c r="F41" s="18" t="s">
        <v>38</v>
      </c>
      <c r="G41" s="29"/>
      <c r="H41" s="30" t="s">
        <v>39</v>
      </c>
      <c r="I41" s="18"/>
    </row>
  </sheetData>
  <mergeCells count="46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E19"/>
    <mergeCell ref="A21:E21"/>
    <mergeCell ref="F21:H21"/>
    <mergeCell ref="A22:E22"/>
    <mergeCell ref="F22:H22"/>
    <mergeCell ref="A30:I30"/>
    <mergeCell ref="E32:F32"/>
    <mergeCell ref="H32:I32"/>
    <mergeCell ref="E33:F33"/>
    <mergeCell ref="H33:I33"/>
    <mergeCell ref="E34:F34"/>
    <mergeCell ref="H34:I34"/>
    <mergeCell ref="H35:I35"/>
    <mergeCell ref="A37:B37"/>
    <mergeCell ref="D37:E37"/>
    <mergeCell ref="A38:B38"/>
    <mergeCell ref="D38:E38"/>
    <mergeCell ref="A39:B39"/>
    <mergeCell ref="D39:E39"/>
    <mergeCell ref="A40:E40"/>
  </mergeCells>
  <pageMargins left="0.699305555555556" right="0.699305555555556" top="0.75" bottom="0.75" header="0.3" footer="0.3"/>
  <pageSetup paperSize="9" scale="75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654867256637" defaultRowHeight="13.5"/>
  <cols>
    <col min="3" max="3" width="22.7787610619469" customWidth="1"/>
    <col min="6" max="6" width="16.5309734513274" customWidth="1"/>
    <col min="7" max="7" width="15.9380530973451" customWidth="1"/>
    <col min="8" max="8" width="15.0088495575221" customWidth="1"/>
    <col min="9" max="9" width="32.2654867256637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7:8">
      <c r="G2" s="4"/>
      <c r="H2" s="5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5" spans="1:9">
      <c r="A4" s="8"/>
      <c r="B4" s="8"/>
      <c r="C4" s="8"/>
      <c r="D4" s="8"/>
      <c r="E4" s="8"/>
      <c r="F4" s="8"/>
      <c r="G4" s="9"/>
      <c r="H4" s="10"/>
      <c r="I4" s="43"/>
    </row>
    <row r="5" spans="1:9">
      <c r="A5" s="11"/>
      <c r="B5" s="12"/>
      <c r="C5" s="13" t="s">
        <v>1</v>
      </c>
      <c r="D5" s="13"/>
      <c r="E5" s="14" t="s">
        <v>46</v>
      </c>
      <c r="F5" s="14"/>
      <c r="G5" s="15" t="s">
        <v>3</v>
      </c>
      <c r="H5" s="16" t="s">
        <v>4</v>
      </c>
      <c r="I5" s="44"/>
    </row>
    <row r="6" spans="1:9">
      <c r="A6" s="17"/>
      <c r="B6" s="18"/>
      <c r="C6" s="19" t="s">
        <v>5</v>
      </c>
      <c r="D6" s="19"/>
      <c r="E6" s="20" t="s">
        <v>6</v>
      </c>
      <c r="F6" s="20"/>
      <c r="G6" s="21" t="s">
        <v>7</v>
      </c>
      <c r="H6" s="22" t="s">
        <v>8</v>
      </c>
      <c r="I6" s="45"/>
    </row>
    <row r="7" spans="1:9">
      <c r="A7" s="17"/>
      <c r="B7" s="18"/>
      <c r="C7" s="19" t="s">
        <v>9</v>
      </c>
      <c r="D7" s="19"/>
      <c r="E7" s="20" t="s">
        <v>10</v>
      </c>
      <c r="F7" s="20"/>
      <c r="G7" s="21" t="s">
        <v>11</v>
      </c>
      <c r="H7" s="22" t="s">
        <v>12</v>
      </c>
      <c r="I7" s="45"/>
    </row>
    <row r="8" spans="1:9">
      <c r="A8" s="23"/>
      <c r="B8" s="24"/>
      <c r="C8" s="25"/>
      <c r="D8" s="25"/>
      <c r="E8" s="26"/>
      <c r="F8" s="26"/>
      <c r="G8" s="27" t="s">
        <v>13</v>
      </c>
      <c r="H8" s="28" t="s">
        <v>14</v>
      </c>
      <c r="I8" s="46"/>
    </row>
    <row r="9" spans="1:9">
      <c r="A9" s="18"/>
      <c r="B9" s="18"/>
      <c r="C9" s="18"/>
      <c r="D9" s="18"/>
      <c r="E9" s="18"/>
      <c r="F9" s="18"/>
      <c r="G9" s="29"/>
      <c r="H9" s="30"/>
      <c r="I9" s="18"/>
    </row>
    <row r="10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spans="1:9">
      <c r="A11" s="35">
        <v>4</v>
      </c>
      <c r="B11" s="35"/>
      <c r="C11" s="35" t="s">
        <v>22</v>
      </c>
      <c r="D11" s="35" t="s">
        <v>23</v>
      </c>
      <c r="E11" s="35"/>
      <c r="F11" s="36">
        <v>44</v>
      </c>
      <c r="G11" s="36"/>
      <c r="H11" s="36">
        <v>44</v>
      </c>
      <c r="I11" s="47" t="s">
        <v>27</v>
      </c>
    </row>
    <row r="12" spans="1:9">
      <c r="A12" s="35">
        <v>6</v>
      </c>
      <c r="B12" s="35"/>
      <c r="C12" s="35" t="s">
        <v>22</v>
      </c>
      <c r="D12" s="35" t="s">
        <v>23</v>
      </c>
      <c r="E12" s="35"/>
      <c r="F12" s="36">
        <v>42.985</v>
      </c>
      <c r="G12" s="36"/>
      <c r="H12" s="36">
        <v>42.985</v>
      </c>
      <c r="I12" s="47" t="s">
        <v>29</v>
      </c>
    </row>
    <row r="13" spans="1:9">
      <c r="A13" s="35">
        <v>7</v>
      </c>
      <c r="B13" s="35"/>
      <c r="C13" s="35" t="s">
        <v>22</v>
      </c>
      <c r="D13" s="35" t="s">
        <v>23</v>
      </c>
      <c r="E13" s="35"/>
      <c r="F13" s="36">
        <v>35.88</v>
      </c>
      <c r="G13" s="36"/>
      <c r="H13" s="36">
        <v>35.88</v>
      </c>
      <c r="I13" s="47" t="s">
        <v>30</v>
      </c>
    </row>
    <row r="14" spans="1:9">
      <c r="A14" s="31" t="s">
        <v>33</v>
      </c>
      <c r="B14" s="37"/>
      <c r="C14" s="37"/>
      <c r="D14" s="37"/>
      <c r="E14" s="32"/>
      <c r="F14" s="38">
        <f>SUM(F11:F13)</f>
        <v>122.865</v>
      </c>
      <c r="G14" s="39">
        <f>SUM(G11)</f>
        <v>0</v>
      </c>
      <c r="H14" s="40">
        <f>SUM(H11:H13)</f>
        <v>122.865</v>
      </c>
      <c r="I14" s="48"/>
    </row>
    <row r="15" spans="1:9">
      <c r="A15" s="18"/>
      <c r="B15" s="18"/>
      <c r="C15" s="18"/>
      <c r="D15" s="18"/>
      <c r="E15" s="18"/>
      <c r="F15" s="18"/>
      <c r="G15" s="29"/>
      <c r="H15" s="30"/>
      <c r="I15" s="18"/>
    </row>
    <row r="16" spans="1:9">
      <c r="A16" s="33" t="s">
        <v>19</v>
      </c>
      <c r="B16" s="33"/>
      <c r="C16" s="33"/>
      <c r="D16" s="33"/>
      <c r="E16" s="33"/>
      <c r="F16" s="33" t="s">
        <v>34</v>
      </c>
      <c r="G16" s="39"/>
      <c r="H16" s="39"/>
      <c r="I16" s="33" t="s">
        <v>35</v>
      </c>
    </row>
    <row r="17" spans="1:9">
      <c r="A17" s="41">
        <f>G11</f>
        <v>0</v>
      </c>
      <c r="B17" s="41"/>
      <c r="C17" s="41"/>
      <c r="D17" s="41"/>
      <c r="E17" s="41"/>
      <c r="F17" s="41">
        <f>SUM(H11:H13)</f>
        <v>122.865</v>
      </c>
      <c r="G17" s="42"/>
      <c r="H17" s="42"/>
      <c r="I17" s="49">
        <f>SUM(F11:F13)</f>
        <v>122.865</v>
      </c>
    </row>
    <row r="18" spans="1:9">
      <c r="A18" s="18"/>
      <c r="B18" s="18"/>
      <c r="C18" s="18"/>
      <c r="D18" s="18"/>
      <c r="E18" s="18"/>
      <c r="F18" s="18"/>
      <c r="G18" s="29"/>
      <c r="H18" s="30"/>
      <c r="I18" s="18"/>
    </row>
    <row r="19" spans="1:9">
      <c r="A19" s="18" t="s">
        <v>36</v>
      </c>
      <c r="B19" s="18"/>
      <c r="C19" s="18" t="s">
        <v>2</v>
      </c>
      <c r="D19" s="18"/>
      <c r="E19" s="18" t="s">
        <v>37</v>
      </c>
      <c r="F19" s="18" t="s">
        <v>38</v>
      </c>
      <c r="G19" s="29"/>
      <c r="H19" s="30" t="s">
        <v>39</v>
      </c>
      <c r="I19" s="18"/>
    </row>
    <row r="20" spans="7:8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7:8">
      <c r="G23" s="4"/>
      <c r="H23" s="5"/>
    </row>
    <row r="24" ht="17.6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5" spans="1:9">
      <c r="A25" s="8"/>
      <c r="B25" s="8"/>
      <c r="C25" s="8"/>
      <c r="D25" s="8"/>
      <c r="E25" s="8"/>
      <c r="F25" s="8"/>
      <c r="G25" s="9"/>
      <c r="H25" s="10"/>
      <c r="I25" s="43"/>
    </row>
    <row r="26" spans="1:9">
      <c r="A26" s="11"/>
      <c r="B26" s="12"/>
      <c r="C26" s="13" t="s">
        <v>1</v>
      </c>
      <c r="D26" s="13"/>
      <c r="E26" s="14" t="s">
        <v>2</v>
      </c>
      <c r="F26" s="14"/>
      <c r="G26" s="15" t="s">
        <v>3</v>
      </c>
      <c r="H26" s="16" t="s">
        <v>4</v>
      </c>
      <c r="I26" s="44"/>
    </row>
    <row r="27" spans="1:9">
      <c r="A27" s="17"/>
      <c r="B27" s="18"/>
      <c r="C27" s="19" t="s">
        <v>5</v>
      </c>
      <c r="D27" s="19"/>
      <c r="E27" s="20" t="s">
        <v>6</v>
      </c>
      <c r="F27" s="20"/>
      <c r="G27" s="21" t="s">
        <v>7</v>
      </c>
      <c r="H27" s="22" t="s">
        <v>8</v>
      </c>
      <c r="I27" s="45"/>
    </row>
    <row r="28" spans="1:9">
      <c r="A28" s="17"/>
      <c r="B28" s="18"/>
      <c r="C28" s="19" t="s">
        <v>9</v>
      </c>
      <c r="D28" s="19"/>
      <c r="E28" s="20" t="s">
        <v>10</v>
      </c>
      <c r="F28" s="20"/>
      <c r="G28" s="21" t="s">
        <v>11</v>
      </c>
      <c r="H28" s="22" t="s">
        <v>12</v>
      </c>
      <c r="I28" s="45"/>
    </row>
    <row r="29" spans="1:9">
      <c r="A29" s="23"/>
      <c r="B29" s="24"/>
      <c r="C29" s="25"/>
      <c r="D29" s="25"/>
      <c r="E29" s="26"/>
      <c r="F29" s="26"/>
      <c r="G29" s="27" t="s">
        <v>13</v>
      </c>
      <c r="H29" s="28" t="s">
        <v>14</v>
      </c>
      <c r="I29" s="46"/>
    </row>
    <row r="30" spans="1:9">
      <c r="A30" s="18"/>
      <c r="B30" s="18"/>
      <c r="C30" s="18"/>
      <c r="D30" s="18"/>
      <c r="E30" s="18"/>
      <c r="F30" s="18"/>
      <c r="G30" s="29"/>
      <c r="H30" s="30"/>
      <c r="I30" s="18"/>
    </row>
    <row r="31" spans="1:9">
      <c r="A31" s="31" t="s">
        <v>15</v>
      </c>
      <c r="B31" s="32"/>
      <c r="C31" s="31" t="s">
        <v>16</v>
      </c>
      <c r="D31" s="31" t="s">
        <v>17</v>
      </c>
      <c r="E31" s="32"/>
      <c r="F31" s="33" t="s">
        <v>18</v>
      </c>
      <c r="G31" s="34" t="s">
        <v>19</v>
      </c>
      <c r="H31" s="31" t="s">
        <v>20</v>
      </c>
      <c r="I31" s="33" t="s">
        <v>21</v>
      </c>
    </row>
    <row r="32" spans="1:9">
      <c r="A32" s="35">
        <v>1</v>
      </c>
      <c r="B32" s="35"/>
      <c r="C32" s="35" t="s">
        <v>22</v>
      </c>
      <c r="D32" s="35" t="s">
        <v>23</v>
      </c>
      <c r="E32" s="35"/>
      <c r="F32" s="36">
        <v>15.5</v>
      </c>
      <c r="G32" s="36"/>
      <c r="H32" s="36">
        <v>15.5</v>
      </c>
      <c r="I32" s="47" t="s">
        <v>24</v>
      </c>
    </row>
    <row r="33" spans="1:9">
      <c r="A33" s="35">
        <v>2</v>
      </c>
      <c r="B33" s="35"/>
      <c r="C33" s="35" t="s">
        <v>22</v>
      </c>
      <c r="D33" s="35" t="s">
        <v>23</v>
      </c>
      <c r="E33" s="35"/>
      <c r="F33" s="36">
        <v>10</v>
      </c>
      <c r="G33" s="36"/>
      <c r="H33" s="36">
        <v>10</v>
      </c>
      <c r="I33" s="47" t="s">
        <v>25</v>
      </c>
    </row>
    <row r="34" spans="1:9">
      <c r="A34" s="35">
        <v>3</v>
      </c>
      <c r="B34" s="35"/>
      <c r="C34" s="35" t="s">
        <v>22</v>
      </c>
      <c r="D34" s="35" t="s">
        <v>23</v>
      </c>
      <c r="E34" s="35"/>
      <c r="F34" s="36">
        <v>33</v>
      </c>
      <c r="G34" s="36"/>
      <c r="H34" s="36">
        <v>33</v>
      </c>
      <c r="I34" s="47" t="s">
        <v>26</v>
      </c>
    </row>
    <row r="35" spans="1:9">
      <c r="A35" s="35">
        <v>4</v>
      </c>
      <c r="B35" s="35"/>
      <c r="C35" s="35" t="s">
        <v>22</v>
      </c>
      <c r="D35" s="35" t="s">
        <v>23</v>
      </c>
      <c r="E35" s="35"/>
      <c r="F35" s="36">
        <v>44</v>
      </c>
      <c r="G35" s="36"/>
      <c r="H35" s="36">
        <v>44</v>
      </c>
      <c r="I35" s="47" t="s">
        <v>27</v>
      </c>
    </row>
    <row r="36" spans="1:9">
      <c r="A36" s="35">
        <v>5</v>
      </c>
      <c r="B36" s="35"/>
      <c r="C36" s="35" t="s">
        <v>22</v>
      </c>
      <c r="D36" s="35" t="s">
        <v>23</v>
      </c>
      <c r="E36" s="35"/>
      <c r="F36" s="36">
        <v>22.98</v>
      </c>
      <c r="G36" s="36"/>
      <c r="H36" s="36">
        <v>22.98</v>
      </c>
      <c r="I36" s="47" t="s">
        <v>28</v>
      </c>
    </row>
    <row r="37" spans="1:9">
      <c r="A37" s="35">
        <v>6</v>
      </c>
      <c r="B37" s="35"/>
      <c r="C37" s="35" t="s">
        <v>22</v>
      </c>
      <c r="D37" s="35" t="s">
        <v>23</v>
      </c>
      <c r="E37" s="35"/>
      <c r="F37" s="36">
        <v>42.99</v>
      </c>
      <c r="G37" s="36"/>
      <c r="H37" s="36">
        <v>42.99</v>
      </c>
      <c r="I37" s="47" t="s">
        <v>29</v>
      </c>
    </row>
    <row r="38" spans="1:9">
      <c r="A38" s="35">
        <v>7</v>
      </c>
      <c r="B38" s="35"/>
      <c r="C38" s="35" t="s">
        <v>22</v>
      </c>
      <c r="D38" s="35" t="s">
        <v>23</v>
      </c>
      <c r="E38" s="35"/>
      <c r="F38" s="36">
        <v>35.88</v>
      </c>
      <c r="G38" s="36"/>
      <c r="H38" s="36">
        <v>35.88</v>
      </c>
      <c r="I38" s="47" t="s">
        <v>30</v>
      </c>
    </row>
    <row r="39" spans="1:9">
      <c r="A39" s="35">
        <v>8</v>
      </c>
      <c r="B39" s="35"/>
      <c r="C39" s="35" t="s">
        <v>22</v>
      </c>
      <c r="D39" s="35" t="s">
        <v>31</v>
      </c>
      <c r="E39" s="35"/>
      <c r="F39" s="36">
        <v>14</v>
      </c>
      <c r="G39" s="36">
        <v>14</v>
      </c>
      <c r="H39" s="36"/>
      <c r="I39" s="47" t="s">
        <v>32</v>
      </c>
    </row>
    <row r="40" spans="1:9">
      <c r="A40" s="31" t="s">
        <v>33</v>
      </c>
      <c r="B40" s="37"/>
      <c r="C40" s="37"/>
      <c r="D40" s="37"/>
      <c r="E40" s="32"/>
      <c r="F40" s="38">
        <f>SUM(F32:F39)</f>
        <v>218.35</v>
      </c>
      <c r="G40" s="39">
        <f>SUM(G35+G39)</f>
        <v>14</v>
      </c>
      <c r="H40" s="40">
        <f>SUM(H32:H38)</f>
        <v>204.35</v>
      </c>
      <c r="I40" s="48"/>
    </row>
    <row r="41" spans="1:9">
      <c r="A41" s="18"/>
      <c r="B41" s="18"/>
      <c r="C41" s="18"/>
      <c r="D41" s="18"/>
      <c r="E41" s="18"/>
      <c r="F41" s="18"/>
      <c r="G41" s="29"/>
      <c r="H41" s="30"/>
      <c r="I41" s="18"/>
    </row>
    <row r="42" spans="1:9">
      <c r="A42" s="33" t="s">
        <v>19</v>
      </c>
      <c r="B42" s="33"/>
      <c r="C42" s="33"/>
      <c r="D42" s="33"/>
      <c r="E42" s="33"/>
      <c r="F42" s="33" t="s">
        <v>34</v>
      </c>
      <c r="G42" s="39"/>
      <c r="H42" s="39"/>
      <c r="I42" s="33" t="s">
        <v>35</v>
      </c>
    </row>
    <row r="43" spans="1:9">
      <c r="A43" s="41">
        <f>SUM(G35+G39)</f>
        <v>14</v>
      </c>
      <c r="B43" s="41"/>
      <c r="C43" s="41"/>
      <c r="D43" s="41"/>
      <c r="E43" s="41"/>
      <c r="F43" s="41">
        <f>SUM(H32:H38)</f>
        <v>204.35</v>
      </c>
      <c r="G43" s="42"/>
      <c r="H43" s="42"/>
      <c r="I43" s="49">
        <f>SUM(F32:F39)</f>
        <v>218.35</v>
      </c>
    </row>
    <row r="44" spans="1:9">
      <c r="A44" s="18"/>
      <c r="B44" s="18"/>
      <c r="C44" s="18"/>
      <c r="D44" s="18"/>
      <c r="E44" s="18"/>
      <c r="F44" s="18"/>
      <c r="G44" s="29"/>
      <c r="H44" s="30"/>
      <c r="I44" s="18"/>
    </row>
    <row r="45" spans="1:9">
      <c r="A45" s="18" t="s">
        <v>36</v>
      </c>
      <c r="B45" s="18"/>
      <c r="C45" s="18" t="s">
        <v>2</v>
      </c>
      <c r="D45" s="18"/>
      <c r="E45" s="18" t="s">
        <v>37</v>
      </c>
      <c r="F45" s="18" t="s">
        <v>38</v>
      </c>
      <c r="G45" s="29"/>
      <c r="H45" s="30" t="s">
        <v>39</v>
      </c>
      <c r="I45" s="18"/>
    </row>
    <row r="46" spans="7:8">
      <c r="G46" s="4"/>
      <c r="H46" s="5"/>
    </row>
    <row r="47" spans="7:8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2025-09-02T04:15:33Z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1A473B5D56CD403F8194C4FB97A1345C_13</vt:lpwstr>
  </property>
</Properties>
</file>