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0B8721AE-ECEF-4DF5-8412-9B20079E3F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F7" i="2"/>
  <c r="J26" i="2"/>
  <c r="F26" i="2"/>
  <c r="D32" i="2" s="1"/>
  <c r="J25" i="2"/>
  <c r="F25" i="2"/>
  <c r="I32" i="2"/>
  <c r="I31" i="2"/>
  <c r="I34" i="2"/>
  <c r="I15" i="2"/>
  <c r="G18" i="2" s="1"/>
  <c r="H15" i="2"/>
  <c r="B18" i="2" s="1"/>
  <c r="K18" i="2" s="1"/>
  <c r="G15" i="2"/>
  <c r="D31" i="2" l="1"/>
</calcChain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<sst xmlns="http://schemas.openxmlformats.org/spreadsheetml/2006/main" count="58" uniqueCount="42">
  <si>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</si>
  <si>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</si>
  <si>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</si>
  <si>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</si>
  <si>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</si>
  <si>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</si>
  <si>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</si>
  <si>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</si>
  <si>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</si>
  <si>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</si>
  <si>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</si>
  <si>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</si>
  <si>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</si>
  <si>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</si>
  <si>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</si>
  <si>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</si>
  <si>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</si>
  <si>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</si>
  <si>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</si>
  <si>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</si>
  <si>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</si>
  <si>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</si>
  <si>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</si>
  <si>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</si>
  <si>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</si>
  <si>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</si>
  <si>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</si>
  <si>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</si>
  <si>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</si>
  <si>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</si>
  <si>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</si>
  <si>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</si>
  <si>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</si>
  <si>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</si>
  <si>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</si>
  <si>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陈虔</t>
    <phoneticPr fontId="8" type="noConversion"/>
  </si>
  <si>
    <t>项目经理</t>
    <phoneticPr fontId="8" type="noConversion"/>
  </si>
  <si>
    <t>无锡</t>
    <phoneticPr fontId="8" type="noConversion"/>
  </si>
  <si>
    <t>2024.8.22~29</t>
    <phoneticPr fontId="8" type="noConversion"/>
  </si>
  <si>
    <t>2024.9.2</t>
    <phoneticPr fontId="8" type="noConversion"/>
  </si>
  <si>
    <t>8.22~23，8.26~29</t>
    <phoneticPr fontId="8" type="noConversion"/>
  </si>
  <si>
    <t>8.24~25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</si>
</sst>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9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2" xfId="2" applyFont="1" applyBorder="1" applyAlignment="1">
      <alignment horizontal="left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2" zoomScale="110" zoomScaleNormal="110" workbookViewId="0">
      <selection activeCell="J28" sqref="J28:K28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>
      <c r="B5" s="3"/>
      <c r="C5" s="4"/>
      <c r="D5" s="5" t="s">
        <v>1</v>
      </c>
      <c r="E5" s="5"/>
      <c r="F5" s="45" t="s">
        <v>35</v>
      </c>
      <c r="G5" s="45"/>
      <c r="H5" s="5" t="s">
        <v>2</v>
      </c>
      <c r="I5" s="4"/>
      <c r="J5" s="45" t="s">
        <v>36</v>
      </c>
      <c r="K5" s="46"/>
    </row>
    <row r="6" spans="2:11" ht="20.100000000000001" customHeight="1">
      <c r="B6" s="6"/>
      <c r="C6" s="7"/>
      <c r="D6" s="8" t="s">
        <v>3</v>
      </c>
      <c r="E6" s="8"/>
      <c r="F6" s="47" t="s">
        <v>37</v>
      </c>
      <c r="G6" s="47"/>
      <c r="H6" s="8" t="s">
        <v>4</v>
      </c>
      <c r="I6" s="7"/>
      <c r="J6" s="47" t="s">
        <v>5</v>
      </c>
      <c r="K6" s="48"/>
    </row>
    <row r="7" spans="2:11" ht="20.100000000000001" customHeight="1">
      <c r="B7" s="6"/>
      <c r="C7" s="7"/>
      <c r="D7" s="8" t="s">
        <v>6</v>
      </c>
      <c r="E7" s="8"/>
      <c r="F7" s="47" t="str">
        <f>F27</f>
        <v>2024.8.22~29</v>
      </c>
      <c r="G7" s="47"/>
      <c r="H7" s="8" t="s">
        <v>7</v>
      </c>
      <c r="I7" s="7"/>
      <c r="J7" s="49" t="s">
        <v>39</v>
      </c>
      <c r="K7" s="48"/>
    </row>
    <row r="8" spans="2:11" ht="20.100000000000001" customHeight="1">
      <c r="B8" s="9"/>
      <c r="C8" s="10"/>
      <c r="D8" s="11"/>
      <c r="E8" s="11"/>
      <c r="F8" s="12"/>
      <c r="G8" s="12"/>
      <c r="H8" s="11" t="s">
        <v>8</v>
      </c>
      <c r="I8" s="10"/>
      <c r="J8" s="55"/>
      <c r="K8" s="43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34" t="s">
        <v>9</v>
      </c>
      <c r="C10" s="36"/>
      <c r="D10" s="13" t="s">
        <v>10</v>
      </c>
      <c r="E10" s="34" t="s">
        <v>11</v>
      </c>
      <c r="F10" s="36"/>
      <c r="G10" s="15" t="s">
        <v>12</v>
      </c>
      <c r="H10" s="14" t="s">
        <v>13</v>
      </c>
      <c r="I10" s="34" t="s">
        <v>14</v>
      </c>
      <c r="J10" s="36"/>
      <c r="K10" s="15" t="s">
        <v>15</v>
      </c>
    </row>
    <row r="11" spans="2:11">
      <c r="B11" s="53">
        <v>1</v>
      </c>
      <c r="C11" s="54"/>
      <c r="D11" s="16" t="s">
        <v>16</v>
      </c>
      <c r="E11" s="39" t="s">
        <v>17</v>
      </c>
      <c r="F11" s="39"/>
      <c r="G11" s="17"/>
      <c r="H11" s="17"/>
      <c r="I11" s="13"/>
      <c r="J11" s="14"/>
      <c r="K11" s="23"/>
    </row>
    <row r="12" spans="2:11">
      <c r="B12" s="53">
        <v>2</v>
      </c>
      <c r="C12" s="54"/>
      <c r="D12" s="32" t="s">
        <v>18</v>
      </c>
      <c r="E12" s="39" t="s">
        <v>19</v>
      </c>
      <c r="F12" s="39"/>
      <c r="G12" s="17"/>
      <c r="H12" s="17"/>
      <c r="I12" s="24"/>
      <c r="J12" s="25"/>
      <c r="K12" s="26"/>
    </row>
    <row r="13" spans="2:11">
      <c r="B13" s="53">
        <v>9</v>
      </c>
      <c r="C13" s="54"/>
      <c r="D13" s="33" t="s">
        <v>20</v>
      </c>
      <c r="E13" s="39" t="s">
        <v>20</v>
      </c>
      <c r="F13" s="39"/>
      <c r="G13" s="17"/>
      <c r="H13" s="17"/>
      <c r="I13" s="24"/>
      <c r="J13" s="25"/>
      <c r="K13" s="27"/>
    </row>
    <row r="14" spans="2:11">
      <c r="B14" s="53">
        <v>12</v>
      </c>
      <c r="C14" s="54"/>
      <c r="D14" s="18" t="s">
        <v>21</v>
      </c>
      <c r="E14" s="39" t="s">
        <v>22</v>
      </c>
      <c r="F14" s="39"/>
      <c r="G14" s="17"/>
      <c r="H14" s="17"/>
      <c r="I14" s="40"/>
      <c r="J14" s="41"/>
      <c r="K14" s="26"/>
    </row>
    <row r="15" spans="2:11" ht="20.100000000000001" customHeight="1">
      <c r="B15" s="34" t="s">
        <v>23</v>
      </c>
      <c r="C15" s="35"/>
      <c r="D15" s="35"/>
      <c r="E15" s="35"/>
      <c r="F15" s="36"/>
      <c r="G15" s="19">
        <f>SUM(G11:G14)</f>
        <v>0</v>
      </c>
      <c r="H15" s="19">
        <f>SUM(H11:H14)</f>
        <v>0</v>
      </c>
      <c r="I15" s="37">
        <f>SUM(I11:J14)</f>
        <v>0</v>
      </c>
      <c r="J15" s="38"/>
      <c r="K15" s="28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9"/>
      <c r="K16" s="7"/>
    </row>
    <row r="17" spans="1:11" ht="20.100000000000001" customHeight="1">
      <c r="B17" s="50" t="s">
        <v>13</v>
      </c>
      <c r="C17" s="50"/>
      <c r="D17" s="50"/>
      <c r="E17" s="50"/>
      <c r="F17" s="50"/>
      <c r="G17" s="50" t="s">
        <v>24</v>
      </c>
      <c r="H17" s="50"/>
      <c r="I17" s="50"/>
      <c r="J17" s="50"/>
      <c r="K17" s="15" t="s">
        <v>25</v>
      </c>
    </row>
    <row r="18" spans="1:11" ht="20.100000000000001" customHeight="1">
      <c r="B18" s="51">
        <f>H15</f>
        <v>0</v>
      </c>
      <c r="C18" s="51"/>
      <c r="D18" s="51"/>
      <c r="E18" s="51"/>
      <c r="F18" s="51"/>
      <c r="G18" s="51">
        <f>I15</f>
        <v>0</v>
      </c>
      <c r="H18" s="51"/>
      <c r="I18" s="51"/>
      <c r="J18" s="51"/>
      <c r="K18" s="30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26</v>
      </c>
      <c r="C20" s="7"/>
      <c r="D20" s="7"/>
      <c r="E20" s="7"/>
      <c r="F20" s="7" t="s">
        <v>27</v>
      </c>
      <c r="G20" s="7" t="s">
        <v>28</v>
      </c>
      <c r="H20" s="7"/>
      <c r="I20" s="7"/>
      <c r="J20" s="7" t="s">
        <v>29</v>
      </c>
      <c r="K20" s="7"/>
    </row>
    <row r="23" spans="1:11" ht="17.399999999999999">
      <c r="A23" s="52" t="s">
        <v>30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5" spans="1:11" ht="20.100000000000001" customHeight="1">
      <c r="B25" s="3"/>
      <c r="C25" s="4"/>
      <c r="D25" s="5" t="s">
        <v>1</v>
      </c>
      <c r="E25" s="5"/>
      <c r="F25" s="45" t="str">
        <f>F5</f>
        <v>陈虔</v>
      </c>
      <c r="G25" s="45"/>
      <c r="H25" s="5" t="s">
        <v>2</v>
      </c>
      <c r="I25" s="4"/>
      <c r="J25" s="45" t="str">
        <f>J5</f>
        <v>项目经理</v>
      </c>
      <c r="K25" s="46"/>
    </row>
    <row r="26" spans="1:11" ht="20.100000000000001" customHeight="1">
      <c r="B26" s="6"/>
      <c r="C26" s="7"/>
      <c r="D26" s="8" t="s">
        <v>3</v>
      </c>
      <c r="E26" s="8"/>
      <c r="F26" s="47" t="str">
        <f>F6</f>
        <v>无锡</v>
      </c>
      <c r="G26" s="47"/>
      <c r="H26" s="8" t="s">
        <v>4</v>
      </c>
      <c r="I26" s="7"/>
      <c r="J26" s="47" t="str">
        <f>J6</f>
        <v>上海事业部</v>
      </c>
      <c r="K26" s="48"/>
    </row>
    <row r="27" spans="1:11" ht="20.100000000000001" customHeight="1">
      <c r="B27" s="6"/>
      <c r="C27" s="7"/>
      <c r="D27" s="8" t="s">
        <v>6</v>
      </c>
      <c r="E27" s="8"/>
      <c r="F27" s="47" t="s">
        <v>38</v>
      </c>
      <c r="G27" s="47"/>
      <c r="H27" s="8" t="s">
        <v>7</v>
      </c>
      <c r="I27" s="7"/>
      <c r="J27" s="49" t="str">
        <f>J7</f>
        <v>2024.9.2</v>
      </c>
      <c r="K27" s="48"/>
    </row>
    <row r="28" spans="1:11" ht="20.100000000000001" customHeight="1">
      <c r="B28" s="9"/>
      <c r="C28" s="10"/>
      <c r="D28" s="11"/>
      <c r="E28" s="11"/>
      <c r="F28" s="12"/>
      <c r="G28" s="12"/>
      <c r="H28" s="11" t="s">
        <v>8</v>
      </c>
      <c r="I28" s="10"/>
      <c r="J28" s="42"/>
      <c r="K28" s="43"/>
    </row>
    <row r="29" spans="1:11" ht="20.100000000000001" customHeight="1"/>
    <row r="30" spans="1:11" ht="20.100000000000001" customHeight="1">
      <c r="B30" s="39"/>
      <c r="C30" s="39"/>
      <c r="D30" s="20" t="s">
        <v>31</v>
      </c>
      <c r="E30" s="39" t="s">
        <v>32</v>
      </c>
      <c r="F30" s="39"/>
      <c r="G30" s="17" t="s">
        <v>33</v>
      </c>
      <c r="H30" s="17" t="s">
        <v>34</v>
      </c>
      <c r="I30" s="44" t="s">
        <v>23</v>
      </c>
      <c r="J30" s="44"/>
      <c r="K30" s="31" t="s">
        <v>15</v>
      </c>
    </row>
    <row r="31" spans="1:11" ht="20.399999999999999" customHeight="1">
      <c r="B31" s="39">
        <v>1</v>
      </c>
      <c r="C31" s="39"/>
      <c r="D31" s="20" t="str">
        <f>F26</f>
        <v>无锡</v>
      </c>
      <c r="E31" s="39" t="s">
        <v>40</v>
      </c>
      <c r="F31" s="39"/>
      <c r="G31" s="17">
        <v>100</v>
      </c>
      <c r="H31" s="17">
        <v>6</v>
      </c>
      <c r="I31" s="40">
        <f>G31*H31</f>
        <v>600</v>
      </c>
      <c r="J31" s="41"/>
      <c r="K31" s="31"/>
    </row>
    <row r="32" spans="1:11" ht="20.100000000000001" customHeight="1">
      <c r="B32" s="39">
        <v>2</v>
      </c>
      <c r="C32" s="39"/>
      <c r="D32" s="20" t="str">
        <f>F26</f>
        <v>无锡</v>
      </c>
      <c r="E32" s="39" t="s">
        <v>41</v>
      </c>
      <c r="F32" s="39"/>
      <c r="G32" s="17">
        <v>200</v>
      </c>
      <c r="H32" s="17">
        <v>2</v>
      </c>
      <c r="I32" s="40">
        <f>G32*H32</f>
        <v>400</v>
      </c>
      <c r="J32" s="41"/>
      <c r="K32" s="31"/>
    </row>
    <row r="33" spans="2:11" ht="20.100000000000001" customHeight="1">
      <c r="B33" s="39">
        <v>3</v>
      </c>
      <c r="C33" s="39"/>
      <c r="D33" s="21"/>
      <c r="E33" s="39"/>
      <c r="F33" s="39"/>
      <c r="G33" s="17"/>
      <c r="H33" s="17"/>
      <c r="I33" s="40"/>
      <c r="J33" s="41"/>
      <c r="K33" s="26"/>
    </row>
    <row r="34" spans="2:11" ht="20.100000000000001" customHeight="1">
      <c r="B34" s="34" t="s">
        <v>23</v>
      </c>
      <c r="C34" s="35"/>
      <c r="D34" s="35"/>
      <c r="E34" s="35"/>
      <c r="F34" s="36"/>
      <c r="G34" s="19"/>
      <c r="H34" s="19"/>
      <c r="I34" s="37">
        <f>SUM(I31:J33)</f>
        <v>1000</v>
      </c>
      <c r="J34" s="38"/>
      <c r="K34" s="28"/>
    </row>
    <row r="35" spans="2:11" ht="20.100000000000001" customHeight="1">
      <c r="B35" s="7" t="s">
        <v>26</v>
      </c>
      <c r="C35" s="7"/>
      <c r="D35" s="7"/>
      <c r="E35" s="7"/>
      <c r="F35" s="7" t="s">
        <v>27</v>
      </c>
      <c r="G35" s="7" t="s">
        <v>28</v>
      </c>
      <c r="H35" s="7"/>
      <c r="I35" s="7"/>
      <c r="J35" s="7" t="s">
        <v>29</v>
      </c>
      <c r="K35" s="7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I31:J31"/>
    <mergeCell ref="F25:G25"/>
    <mergeCell ref="J25:K25"/>
    <mergeCell ref="F26:G26"/>
    <mergeCell ref="J26:K26"/>
    <mergeCell ref="F27:G27"/>
    <mergeCell ref="J27:K27"/>
    <mergeCell ref="B34:F34"/>
    <mergeCell ref="I34:J34"/>
    <mergeCell ref="B32:C32"/>
    <mergeCell ref="E32:F32"/>
    <mergeCell ref="I32:J32"/>
    <mergeCell ref="B33:C33"/>
    <mergeCell ref="E33:F33"/>
    <mergeCell ref="I33:J33"/>
    <mergeCell ref="J28:K28"/>
    <mergeCell ref="B30:C30"/>
    <mergeCell ref="E30:F30"/>
    <mergeCell ref="I30:J30"/>
    <mergeCell ref="B31:C31"/>
    <mergeCell ref="E31:F31"/>
  </mergeCells>
  <phoneticPr fontId="8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2017-11-07T06:55:00Z</cp:lastPrinted>
  <dcterms:created xsi:type="dcterms:W3CDTF">2014-04-15T08:52:00Z</dcterms:created>
  <dcterms:modified xsi:type="dcterms:W3CDTF">2024-09-02T09:27:56Z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B4B9C28E3EC54176B1D00B42ECA0D1D3_13</vt:lpwstr>
  </property>
</Properties>
</file>