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C8075B72-06F0-6C4F-AF62-043BAE24AA56}" xr6:coauthVersionLast="47" xr6:coauthVersionMax="47" xr10:uidLastSave="{00000000-0000-0000-0000-000000000000}"/>
  <bookViews>
    <workbookView xWindow="0" yWindow="66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F30" i="1"/>
  <c r="H23" i="1"/>
  <c r="H24" i="1"/>
  <c r="H25" i="1"/>
  <c r="H26" i="1"/>
  <c r="H27" i="1"/>
  <c r="H28" i="1"/>
  <c r="H29" i="1"/>
  <c r="H22" i="1" l="1"/>
  <c r="H21" i="1"/>
  <c r="H20" i="1"/>
  <c r="H30" i="1" s="1"/>
  <c r="H41" i="1"/>
  <c r="G43" i="1"/>
  <c r="D43" i="1"/>
  <c r="C43" i="1"/>
  <c r="E41" i="1"/>
  <c r="E43" i="1" s="1"/>
  <c r="G40" i="1"/>
  <c r="F40" i="1"/>
  <c r="D40" i="1"/>
  <c r="C40" i="1"/>
  <c r="H39" i="1"/>
  <c r="H40" i="1" s="1"/>
  <c r="E39" i="1"/>
  <c r="E40" i="1" s="1"/>
  <c r="G38" i="1"/>
  <c r="F38" i="1"/>
  <c r="D38" i="1"/>
  <c r="C38" i="1"/>
  <c r="H37" i="1"/>
  <c r="H36" i="1"/>
  <c r="E36" i="1"/>
  <c r="E38" i="1" s="1"/>
  <c r="G35" i="1"/>
  <c r="F35" i="1"/>
  <c r="D35" i="1"/>
  <c r="C35" i="1"/>
  <c r="H34" i="1"/>
  <c r="H33" i="1"/>
  <c r="E33" i="1"/>
  <c r="E35" i="1" s="1"/>
  <c r="G32" i="1"/>
  <c r="F32" i="1"/>
  <c r="D32" i="1"/>
  <c r="C32" i="1"/>
  <c r="H31" i="1"/>
  <c r="H32" i="1" s="1"/>
  <c r="E31" i="1"/>
  <c r="E32" i="1" s="1"/>
  <c r="G30" i="1"/>
  <c r="D30" i="1"/>
  <c r="C30" i="1"/>
  <c r="E20" i="1"/>
  <c r="E30" i="1" s="1"/>
  <c r="H19" i="1"/>
  <c r="G19" i="1"/>
  <c r="F19" i="1"/>
  <c r="D19" i="1"/>
  <c r="C19" i="1"/>
  <c r="E17" i="1"/>
  <c r="E19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3" i="1" l="1"/>
  <c r="H38" i="1"/>
  <c r="H35" i="1"/>
  <c r="H16" i="1"/>
  <c r="C44" i="1"/>
  <c r="D44" i="1"/>
  <c r="H43" i="1"/>
  <c r="H10" i="1"/>
  <c r="F44" i="1"/>
  <c r="E49" i="1" s="1"/>
  <c r="I49" i="1" s="1"/>
  <c r="G44" i="1"/>
  <c r="G49" i="1" s="1"/>
  <c r="E44" i="1"/>
  <c r="A49" i="1" s="1"/>
  <c r="H44" i="1" l="1"/>
  <c r="C49" i="1" s="1"/>
</calcChain>
</file>

<file path=xl/sharedStrings.xml><?xml version="1.0" encoding="utf-8"?>
<sst xmlns="http://schemas.openxmlformats.org/spreadsheetml/2006/main" count="60" uniqueCount="60">
  <si>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</si>
  <si>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</si>
  <si>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</si>
  <si>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</si>
  <si>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</si>
  <si>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</si>
  <si>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</si>
  <si>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</si>
  <si>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</si>
  <si>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</si>
  <si>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</si>
  <si>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</si>
  <si>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</si>
  <si>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</si>
  <si>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</si>
  <si>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</si>
  <si>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</si>
  <si>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</si>
  <si>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</si>
  <si>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</si>
  <si>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</si>
  <si>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</si>
  <si>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</si>
  <si>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</si>
  <si>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</si>
  <si>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</si>
  <si>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</si>
  <si>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</si>
  <si>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</si>
  <si>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</si>
  <si>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</si>
  <si>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</si>
  <si>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</si>
  <si>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</si>
  <si>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</si>
  <si>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</si>
  <si>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</si>
  <si>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</si>
  <si>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</si>
  <si>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</si>
  <si>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</si>
  <si>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</si>
  <si>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</si>
  <si>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</si>
  <si>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</si>
  <si>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</si>
  <si>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</si>
  <si>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</si>
  <si>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</si>
  <si>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</si>
  <si>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</si>
  <si>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</si>
  <si>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立牌</t>
    <phoneticPr fontId="9" type="noConversion"/>
  </si>
  <si>
    <t>纳米胶-交通银行</t>
    <phoneticPr fontId="9" type="noConversion"/>
  </si>
  <si>
    <t>千库网设计网站会员-交通</t>
    <phoneticPr fontId="9" type="noConversion"/>
  </si>
  <si>
    <t>购买设计材料-交通</t>
    <phoneticPr fontId="9" type="noConversion"/>
  </si>
  <si>
    <t>小桌子</t>
    <phoneticPr fontId="9" type="noConversion"/>
  </si>
  <si>
    <t>定制手环</t>
    <phoneticPr fontId="9" type="noConversion"/>
  </si>
  <si>
    <t>翻页器</t>
    <phoneticPr fontId="9" type="noConversion"/>
  </si>
  <si>
    <t>团号：HMZA-241114-CZH691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</si>
</sst>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1"/>
  <sheetViews>
    <sheetView tabSelected="1" topLeftCell="A21" zoomScale="88" zoomScaleNormal="125" workbookViewId="0">
      <selection activeCell="H10" sqref="H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5" t="s">
        <v>0</v>
      </c>
      <c r="D2" s="55"/>
      <c r="E2" s="55"/>
      <c r="F2" s="55"/>
      <c r="G2" s="55"/>
      <c r="H2" s="55"/>
      <c r="I2" s="17"/>
      <c r="J2" s="17"/>
      <c r="K2" s="17"/>
      <c r="L2" s="17"/>
    </row>
    <row r="4" spans="1:12" ht="21" customHeight="1">
      <c r="H4" s="30" t="s">
        <v>59</v>
      </c>
      <c r="I4" s="30"/>
      <c r="J4" s="30" t="s">
        <v>1</v>
      </c>
    </row>
    <row r="5" spans="1:12" ht="21" customHeight="1">
      <c r="H5" s="31"/>
      <c r="I5" s="31"/>
      <c r="J5" s="31"/>
    </row>
    <row r="6" spans="1:12" ht="21" customHeight="1">
      <c r="A6" s="50" t="s">
        <v>2</v>
      </c>
      <c r="B6" s="36" t="s">
        <v>3</v>
      </c>
      <c r="C6" s="56" t="s">
        <v>4</v>
      </c>
      <c r="D6" s="56"/>
      <c r="E6" s="56"/>
      <c r="F6" s="57" t="s">
        <v>5</v>
      </c>
      <c r="G6" s="57"/>
      <c r="H6" s="57"/>
      <c r="I6" s="57"/>
      <c r="J6" s="36" t="s">
        <v>6</v>
      </c>
    </row>
    <row r="7" spans="1:12" ht="21" customHeight="1">
      <c r="A7" s="50"/>
      <c r="B7" s="36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6"/>
    </row>
    <row r="8" spans="1:12" ht="21" customHeight="1">
      <c r="A8" s="51">
        <v>1</v>
      </c>
      <c r="B8" s="52" t="s">
        <v>14</v>
      </c>
      <c r="C8" s="43">
        <v>0</v>
      </c>
      <c r="D8" s="40"/>
      <c r="E8" s="43">
        <f>C8*D8</f>
        <v>0</v>
      </c>
      <c r="F8" s="9"/>
      <c r="G8" s="9"/>
      <c r="H8" s="9"/>
      <c r="I8" s="23"/>
      <c r="J8" s="25" t="s">
        <v>15</v>
      </c>
    </row>
    <row r="9" spans="1:12" ht="21" customHeight="1">
      <c r="A9" s="51"/>
      <c r="B9" s="52"/>
      <c r="C9" s="43"/>
      <c r="D9" s="40"/>
      <c r="E9" s="43"/>
      <c r="F9" s="9"/>
      <c r="G9" s="9"/>
      <c r="H9" s="9"/>
      <c r="I9" s="23"/>
      <c r="J9" s="35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0</v>
      </c>
      <c r="G10" s="13">
        <f t="shared" si="0"/>
        <v>0</v>
      </c>
      <c r="H10" s="13">
        <f t="shared" si="0"/>
        <v>0</v>
      </c>
      <c r="I10" s="19"/>
      <c r="J10" s="26"/>
    </row>
    <row r="11" spans="1:12" ht="21" customHeight="1">
      <c r="A11" s="41">
        <v>2</v>
      </c>
      <c r="B11" s="53" t="s">
        <v>17</v>
      </c>
      <c r="C11" s="44">
        <v>0</v>
      </c>
      <c r="D11" s="41"/>
      <c r="E11" s="4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5" t="s">
        <v>18</v>
      </c>
    </row>
    <row r="12" spans="1:12" ht="21" customHeight="1">
      <c r="A12" s="47"/>
      <c r="B12" s="54"/>
      <c r="C12" s="45"/>
      <c r="D12" s="47"/>
      <c r="E12" s="45"/>
      <c r="F12" s="9">
        <v>0</v>
      </c>
      <c r="G12" s="9">
        <v>0</v>
      </c>
      <c r="H12" s="9">
        <f t="shared" si="1"/>
        <v>0</v>
      </c>
      <c r="I12" s="18"/>
      <c r="J12" s="35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6"/>
    </row>
    <row r="14" spans="1:12" ht="21" customHeight="1">
      <c r="A14" s="51">
        <v>3</v>
      </c>
      <c r="B14" s="52" t="s">
        <v>20</v>
      </c>
      <c r="C14" s="43">
        <v>0</v>
      </c>
      <c r="D14" s="40"/>
      <c r="E14" s="4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2" t="s">
        <v>21</v>
      </c>
    </row>
    <row r="15" spans="1:12" ht="21" customHeight="1">
      <c r="A15" s="51"/>
      <c r="B15" s="52"/>
      <c r="C15" s="43"/>
      <c r="D15" s="40"/>
      <c r="E15" s="43"/>
      <c r="F15" s="9">
        <v>0</v>
      </c>
      <c r="G15" s="9">
        <v>0</v>
      </c>
      <c r="H15" s="9">
        <f>F15+G15</f>
        <v>0</v>
      </c>
      <c r="I15" s="18"/>
      <c r="J15" s="33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4"/>
    </row>
    <row r="17" spans="1:10" ht="21" customHeight="1">
      <c r="A17" s="51">
        <v>4</v>
      </c>
      <c r="B17" s="52" t="s">
        <v>23</v>
      </c>
      <c r="C17" s="43">
        <v>0</v>
      </c>
      <c r="D17" s="40"/>
      <c r="E17" s="43">
        <f>C17*D17</f>
        <v>0</v>
      </c>
      <c r="F17" s="9"/>
      <c r="G17" s="9"/>
      <c r="H17" s="9"/>
      <c r="I17" s="18"/>
      <c r="J17" s="32" t="s">
        <v>24</v>
      </c>
    </row>
    <row r="18" spans="1:10" ht="21" customHeight="1">
      <c r="A18" s="51"/>
      <c r="B18" s="52"/>
      <c r="C18" s="43"/>
      <c r="D18" s="40"/>
      <c r="E18" s="43"/>
      <c r="F18" s="9"/>
      <c r="G18" s="9"/>
      <c r="H18" s="9"/>
      <c r="I18" s="18"/>
      <c r="J18" s="33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4"/>
    </row>
    <row r="20" spans="1:10" ht="22" customHeight="1">
      <c r="A20" s="41">
        <v>5</v>
      </c>
      <c r="B20" s="53" t="s">
        <v>26</v>
      </c>
      <c r="C20" s="44"/>
      <c r="D20" s="41"/>
      <c r="E20" s="44">
        <f>C20*D20</f>
        <v>0</v>
      </c>
      <c r="F20" s="9">
        <v>12.9</v>
      </c>
      <c r="G20" s="9"/>
      <c r="H20" s="9">
        <f>F20</f>
        <v>12.9</v>
      </c>
      <c r="I20" s="37" t="s">
        <v>53</v>
      </c>
      <c r="J20" s="25" t="s">
        <v>27</v>
      </c>
    </row>
    <row r="21" spans="1:10" ht="22" customHeight="1">
      <c r="A21" s="42"/>
      <c r="B21" s="61"/>
      <c r="C21" s="46"/>
      <c r="D21" s="42"/>
      <c r="E21" s="46"/>
      <c r="F21" s="9">
        <v>15.89</v>
      </c>
      <c r="G21" s="9"/>
      <c r="H21" s="9">
        <f>F21</f>
        <v>15.89</v>
      </c>
      <c r="I21" s="38"/>
      <c r="J21" s="35"/>
    </row>
    <row r="22" spans="1:10" ht="22" customHeight="1">
      <c r="A22" s="42"/>
      <c r="B22" s="61"/>
      <c r="C22" s="46"/>
      <c r="D22" s="42"/>
      <c r="E22" s="46"/>
      <c r="F22" s="9">
        <v>15.79</v>
      </c>
      <c r="G22" s="9"/>
      <c r="H22" s="9">
        <f>F22</f>
        <v>15.79</v>
      </c>
      <c r="I22" s="24" t="s">
        <v>52</v>
      </c>
      <c r="J22" s="35"/>
    </row>
    <row r="23" spans="1:10" ht="22" customHeight="1">
      <c r="A23" s="42"/>
      <c r="B23" s="61"/>
      <c r="C23" s="46"/>
      <c r="D23" s="42"/>
      <c r="E23" s="46"/>
      <c r="F23" s="9">
        <v>30.43</v>
      </c>
      <c r="G23" s="9"/>
      <c r="H23" s="9">
        <f t="shared" ref="H23:H29" si="5">F23</f>
        <v>30.43</v>
      </c>
      <c r="I23" s="37" t="s">
        <v>56</v>
      </c>
      <c r="J23" s="35"/>
    </row>
    <row r="24" spans="1:10" ht="22" customHeight="1">
      <c r="A24" s="42"/>
      <c r="B24" s="61"/>
      <c r="C24" s="46"/>
      <c r="D24" s="42"/>
      <c r="E24" s="46"/>
      <c r="F24" s="9">
        <v>242.3</v>
      </c>
      <c r="G24" s="9"/>
      <c r="H24" s="9">
        <f t="shared" si="5"/>
        <v>242.3</v>
      </c>
      <c r="I24" s="39"/>
      <c r="J24" s="35"/>
    </row>
    <row r="25" spans="1:10" ht="22" customHeight="1">
      <c r="A25" s="42"/>
      <c r="B25" s="61"/>
      <c r="C25" s="46"/>
      <c r="D25" s="42"/>
      <c r="E25" s="46"/>
      <c r="F25" s="9">
        <v>80</v>
      </c>
      <c r="G25" s="9"/>
      <c r="H25" s="9">
        <f t="shared" si="5"/>
        <v>80</v>
      </c>
      <c r="I25" s="37" t="s">
        <v>57</v>
      </c>
      <c r="J25" s="35"/>
    </row>
    <row r="26" spans="1:10" ht="22" customHeight="1">
      <c r="A26" s="42"/>
      <c r="B26" s="61"/>
      <c r="C26" s="46"/>
      <c r="D26" s="42"/>
      <c r="E26" s="46"/>
      <c r="F26" s="9">
        <v>150</v>
      </c>
      <c r="G26" s="9"/>
      <c r="H26" s="9">
        <f t="shared" si="5"/>
        <v>150</v>
      </c>
      <c r="I26" s="39"/>
      <c r="J26" s="35"/>
    </row>
    <row r="27" spans="1:10" ht="22" customHeight="1">
      <c r="A27" s="42"/>
      <c r="B27" s="61"/>
      <c r="C27" s="46"/>
      <c r="D27" s="42"/>
      <c r="E27" s="46"/>
      <c r="F27" s="9">
        <v>217</v>
      </c>
      <c r="G27" s="9"/>
      <c r="H27" s="9">
        <f t="shared" si="5"/>
        <v>217</v>
      </c>
      <c r="I27" s="23" t="s">
        <v>58</v>
      </c>
      <c r="J27" s="35"/>
    </row>
    <row r="28" spans="1:10" ht="22" customHeight="1">
      <c r="A28" s="42"/>
      <c r="B28" s="61"/>
      <c r="C28" s="46"/>
      <c r="D28" s="42"/>
      <c r="E28" s="46"/>
      <c r="F28" s="9"/>
      <c r="G28" s="9"/>
      <c r="H28" s="9">
        <f t="shared" si="5"/>
        <v>0</v>
      </c>
      <c r="I28" s="18"/>
      <c r="J28" s="35"/>
    </row>
    <row r="29" spans="1:10" ht="22" customHeight="1">
      <c r="A29" s="42"/>
      <c r="B29" s="61"/>
      <c r="C29" s="46"/>
      <c r="D29" s="42"/>
      <c r="E29" s="46"/>
      <c r="F29" s="9"/>
      <c r="G29" s="9"/>
      <c r="H29" s="9">
        <f t="shared" si="5"/>
        <v>0</v>
      </c>
      <c r="I29" s="18"/>
      <c r="J29" s="35"/>
    </row>
    <row r="30" spans="1:10" s="1" customFormat="1" ht="21" customHeight="1">
      <c r="A30" s="11"/>
      <c r="B30" s="12" t="s">
        <v>28</v>
      </c>
      <c r="C30" s="13">
        <f>SUM(C20)</f>
        <v>0</v>
      </c>
      <c r="D30" s="13">
        <f>SUM(D20)</f>
        <v>0</v>
      </c>
      <c r="E30" s="13">
        <f>SUM(E20)</f>
        <v>0</v>
      </c>
      <c r="F30" s="13">
        <f>SUM(F20:F29)</f>
        <v>764.31</v>
      </c>
      <c r="G30" s="13">
        <f>SUM(G20:G29)</f>
        <v>0</v>
      </c>
      <c r="H30" s="13">
        <f>SUM(H20:H29)</f>
        <v>764.31</v>
      </c>
      <c r="I30" s="19"/>
      <c r="J30" s="26"/>
    </row>
    <row r="31" spans="1:10" ht="21" customHeight="1">
      <c r="A31" s="7">
        <v>6</v>
      </c>
      <c r="B31" s="8" t="s">
        <v>29</v>
      </c>
      <c r="C31" s="9">
        <v>0</v>
      </c>
      <c r="D31" s="10"/>
      <c r="E31" s="9">
        <f t="shared" ref="E31:E36" si="6">C31*D31</f>
        <v>0</v>
      </c>
      <c r="F31" s="9">
        <v>0</v>
      </c>
      <c r="G31" s="9">
        <v>0</v>
      </c>
      <c r="H31" s="9">
        <f t="shared" ref="H31:H34" si="7">F31+G31</f>
        <v>0</v>
      </c>
      <c r="I31" s="18"/>
      <c r="J31" s="25" t="s">
        <v>30</v>
      </c>
    </row>
    <row r="32" spans="1:10" s="1" customFormat="1" ht="21" customHeight="1">
      <c r="A32" s="11"/>
      <c r="B32" s="12" t="s">
        <v>31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8">SUM(F31:F31)</f>
        <v>0</v>
      </c>
      <c r="G32" s="13">
        <f t="shared" si="8"/>
        <v>0</v>
      </c>
      <c r="H32" s="13">
        <f t="shared" si="8"/>
        <v>0</v>
      </c>
      <c r="I32" s="19"/>
      <c r="J32" s="34"/>
    </row>
    <row r="33" spans="1:10" ht="21" customHeight="1">
      <c r="A33" s="51">
        <v>7</v>
      </c>
      <c r="B33" s="52" t="s">
        <v>32</v>
      </c>
      <c r="C33" s="43">
        <v>0</v>
      </c>
      <c r="D33" s="40"/>
      <c r="E33" s="43">
        <f t="shared" si="6"/>
        <v>0</v>
      </c>
      <c r="F33" s="9"/>
      <c r="G33" s="9">
        <v>0</v>
      </c>
      <c r="H33" s="9">
        <f t="shared" si="7"/>
        <v>0</v>
      </c>
      <c r="I33" s="18"/>
      <c r="J33" s="27"/>
    </row>
    <row r="34" spans="1:10" ht="21" customHeight="1">
      <c r="A34" s="51"/>
      <c r="B34" s="52"/>
      <c r="C34" s="43"/>
      <c r="D34" s="40"/>
      <c r="E34" s="43"/>
      <c r="F34" s="9">
        <v>0</v>
      </c>
      <c r="G34" s="9">
        <v>0</v>
      </c>
      <c r="H34" s="9">
        <f t="shared" si="7"/>
        <v>0</v>
      </c>
      <c r="I34" s="18"/>
      <c r="J34" s="28"/>
    </row>
    <row r="35" spans="1:10" s="1" customFormat="1" ht="21" customHeight="1">
      <c r="A35" s="11"/>
      <c r="B35" s="12" t="s">
        <v>33</v>
      </c>
      <c r="C35" s="13">
        <f>SUM(C33)</f>
        <v>0</v>
      </c>
      <c r="D35" s="13">
        <f>SUM(D33)</f>
        <v>0</v>
      </c>
      <c r="E35" s="13">
        <f>SUM(E33)</f>
        <v>0</v>
      </c>
      <c r="F35" s="13">
        <f t="shared" ref="F35:H35" si="9">SUM(F33:F34)</f>
        <v>0</v>
      </c>
      <c r="G35" s="13">
        <f t="shared" si="9"/>
        <v>0</v>
      </c>
      <c r="H35" s="13">
        <f t="shared" si="9"/>
        <v>0</v>
      </c>
      <c r="I35" s="19"/>
      <c r="J35" s="29"/>
    </row>
    <row r="36" spans="1:10" ht="21" customHeight="1">
      <c r="A36" s="51">
        <v>8</v>
      </c>
      <c r="B36" s="52" t="s">
        <v>34</v>
      </c>
      <c r="C36" s="43">
        <v>0</v>
      </c>
      <c r="D36" s="40"/>
      <c r="E36" s="43">
        <f t="shared" si="6"/>
        <v>0</v>
      </c>
      <c r="F36" s="9">
        <v>0</v>
      </c>
      <c r="G36" s="9">
        <v>0</v>
      </c>
      <c r="H36" s="9">
        <f t="shared" ref="H36:H39" si="10">F36+G36</f>
        <v>0</v>
      </c>
      <c r="I36" s="18"/>
      <c r="J36" s="32" t="s">
        <v>35</v>
      </c>
    </row>
    <row r="37" spans="1:10" ht="21" customHeight="1">
      <c r="A37" s="51"/>
      <c r="B37" s="52"/>
      <c r="C37" s="43"/>
      <c r="D37" s="40"/>
      <c r="E37" s="43"/>
      <c r="F37" s="9">
        <v>0</v>
      </c>
      <c r="G37" s="9">
        <v>0</v>
      </c>
      <c r="H37" s="9">
        <f t="shared" si="10"/>
        <v>0</v>
      </c>
      <c r="I37" s="18"/>
      <c r="J37" s="33"/>
    </row>
    <row r="38" spans="1:10" s="1" customFormat="1" ht="21" customHeight="1">
      <c r="A38" s="11"/>
      <c r="B38" s="12" t="s">
        <v>36</v>
      </c>
      <c r="C38" s="13">
        <f>SUM(C36)</f>
        <v>0</v>
      </c>
      <c r="D38" s="13">
        <f>SUM(D36)</f>
        <v>0</v>
      </c>
      <c r="E38" s="13">
        <f>SUM(E36)</f>
        <v>0</v>
      </c>
      <c r="F38" s="13">
        <f t="shared" ref="F38:H38" si="11">SUM(F36:F37)</f>
        <v>0</v>
      </c>
      <c r="G38" s="13">
        <f t="shared" si="11"/>
        <v>0</v>
      </c>
      <c r="H38" s="13">
        <f t="shared" si="11"/>
        <v>0</v>
      </c>
      <c r="I38" s="19"/>
      <c r="J38" s="34"/>
    </row>
    <row r="39" spans="1:10" ht="21" customHeight="1">
      <c r="A39" s="7">
        <v>9</v>
      </c>
      <c r="B39" s="8" t="s">
        <v>37</v>
      </c>
      <c r="C39" s="9">
        <v>0</v>
      </c>
      <c r="D39" s="10"/>
      <c r="E39" s="9">
        <f>C39*D39</f>
        <v>0</v>
      </c>
      <c r="F39" s="9">
        <v>0</v>
      </c>
      <c r="G39" s="9">
        <v>0</v>
      </c>
      <c r="H39" s="9">
        <f t="shared" si="10"/>
        <v>0</v>
      </c>
      <c r="I39" s="18"/>
      <c r="J39" s="25" t="s">
        <v>38</v>
      </c>
    </row>
    <row r="40" spans="1:10" s="1" customFormat="1" ht="21" customHeight="1">
      <c r="A40" s="11"/>
      <c r="B40" s="12" t="s">
        <v>39</v>
      </c>
      <c r="C40" s="13">
        <f>SUM(C39)</f>
        <v>0</v>
      </c>
      <c r="D40" s="13">
        <f>SUM(D39)</f>
        <v>0</v>
      </c>
      <c r="E40" s="13">
        <f>SUM(E39)</f>
        <v>0</v>
      </c>
      <c r="F40" s="13">
        <f t="shared" ref="F40:H40" si="12">SUM(F39:F39)</f>
        <v>0</v>
      </c>
      <c r="G40" s="13">
        <f t="shared" si="12"/>
        <v>0</v>
      </c>
      <c r="H40" s="13">
        <f t="shared" si="12"/>
        <v>0</v>
      </c>
      <c r="I40" s="19"/>
      <c r="J40" s="26"/>
    </row>
    <row r="41" spans="1:10" ht="21" customHeight="1">
      <c r="A41" s="41">
        <v>10</v>
      </c>
      <c r="B41" s="53" t="s">
        <v>40</v>
      </c>
      <c r="C41" s="44">
        <v>0</v>
      </c>
      <c r="D41" s="41"/>
      <c r="E41" s="44">
        <f>C41*D41</f>
        <v>0</v>
      </c>
      <c r="F41" s="9">
        <v>994</v>
      </c>
      <c r="G41" s="9"/>
      <c r="H41" s="9">
        <f>F41</f>
        <v>994</v>
      </c>
      <c r="I41" s="23" t="s">
        <v>54</v>
      </c>
      <c r="J41" s="27"/>
    </row>
    <row r="42" spans="1:10" ht="21" customHeight="1">
      <c r="A42" s="42"/>
      <c r="B42" s="61"/>
      <c r="C42" s="46"/>
      <c r="D42" s="42"/>
      <c r="E42" s="46"/>
      <c r="F42" s="9">
        <v>59</v>
      </c>
      <c r="G42" s="9"/>
      <c r="H42" s="9">
        <v>59</v>
      </c>
      <c r="I42" s="23" t="s">
        <v>55</v>
      </c>
      <c r="J42" s="28"/>
    </row>
    <row r="43" spans="1:10" s="1" customFormat="1" ht="21" customHeight="1">
      <c r="A43" s="11"/>
      <c r="B43" s="12" t="s">
        <v>41</v>
      </c>
      <c r="C43" s="13">
        <f>SUM(C41)</f>
        <v>0</v>
      </c>
      <c r="D43" s="13">
        <f>SUM(D41)</f>
        <v>0</v>
      </c>
      <c r="E43" s="13">
        <f>SUM(E41)</f>
        <v>0</v>
      </c>
      <c r="F43" s="13">
        <f>SUM(F41:F42)</f>
        <v>1053</v>
      </c>
      <c r="G43" s="13">
        <f>SUM(G41:G42)</f>
        <v>0</v>
      </c>
      <c r="H43" s="13">
        <f>SUM(H41:H42)</f>
        <v>1053</v>
      </c>
      <c r="I43" s="19"/>
      <c r="J43" s="29"/>
    </row>
    <row r="44" spans="1:10" ht="21" customHeight="1">
      <c r="A44" s="11"/>
      <c r="B44" s="12" t="s">
        <v>42</v>
      </c>
      <c r="C44" s="13">
        <f t="shared" ref="C44:H44" si="13">SUM(C43,C40,C38,C35,C32,C30,C19,C16,C13,C10)</f>
        <v>0</v>
      </c>
      <c r="D44" s="13">
        <f t="shared" si="13"/>
        <v>0</v>
      </c>
      <c r="E44" s="13">
        <f t="shared" si="13"/>
        <v>0</v>
      </c>
      <c r="F44" s="13">
        <f t="shared" si="13"/>
        <v>1817.31</v>
      </c>
      <c r="G44" s="13">
        <f t="shared" si="13"/>
        <v>0</v>
      </c>
      <c r="H44" s="13">
        <f t="shared" si="13"/>
        <v>1817.31</v>
      </c>
      <c r="I44" s="19"/>
      <c r="J44" s="20"/>
    </row>
    <row r="48" spans="1:10" ht="21" customHeight="1">
      <c r="A48" s="58" t="s">
        <v>43</v>
      </c>
      <c r="B48" s="59"/>
      <c r="C48" s="60" t="s">
        <v>44</v>
      </c>
      <c r="D48" s="60"/>
      <c r="E48" s="60" t="s">
        <v>45</v>
      </c>
      <c r="F48" s="60"/>
      <c r="G48" s="60" t="s">
        <v>46</v>
      </c>
      <c r="H48" s="60"/>
      <c r="I48" s="21" t="s">
        <v>47</v>
      </c>
    </row>
    <row r="49" spans="1:9" ht="21" customHeight="1">
      <c r="A49" s="48">
        <f>E44</f>
        <v>0</v>
      </c>
      <c r="B49" s="49"/>
      <c r="C49" s="49">
        <f>H44</f>
        <v>1817.31</v>
      </c>
      <c r="D49" s="49"/>
      <c r="E49" s="49">
        <f>F44</f>
        <v>1817.31</v>
      </c>
      <c r="F49" s="49"/>
      <c r="G49" s="49">
        <f>G44</f>
        <v>0</v>
      </c>
      <c r="H49" s="49"/>
      <c r="I49" s="22">
        <f>E49</f>
        <v>1817.31</v>
      </c>
    </row>
    <row r="51" spans="1:9" ht="21" customHeight="1">
      <c r="A51" s="14" t="s">
        <v>48</v>
      </c>
      <c r="B51" s="1"/>
      <c r="C51" s="15" t="s">
        <v>49</v>
      </c>
      <c r="D51" s="14"/>
      <c r="E51" s="14" t="s">
        <v>50</v>
      </c>
      <c r="F51" s="14"/>
      <c r="G51" s="14" t="s">
        <v>51</v>
      </c>
      <c r="H51" s="14"/>
      <c r="I51" s="1"/>
    </row>
  </sheetData>
  <mergeCells count="69">
    <mergeCell ref="C2:H2"/>
    <mergeCell ref="C6:E6"/>
    <mergeCell ref="F6:I6"/>
    <mergeCell ref="A48:B48"/>
    <mergeCell ref="C48:D48"/>
    <mergeCell ref="E48:F48"/>
    <mergeCell ref="G48:H48"/>
    <mergeCell ref="B14:B15"/>
    <mergeCell ref="B17:B18"/>
    <mergeCell ref="B20:B29"/>
    <mergeCell ref="B33:B34"/>
    <mergeCell ref="B36:B37"/>
    <mergeCell ref="B41:B42"/>
    <mergeCell ref="C8:C9"/>
    <mergeCell ref="C11:C12"/>
    <mergeCell ref="C14:C15"/>
    <mergeCell ref="A49:B49"/>
    <mergeCell ref="C49:D49"/>
    <mergeCell ref="E49:F49"/>
    <mergeCell ref="G49:H49"/>
    <mergeCell ref="A6:A7"/>
    <mergeCell ref="A8:A9"/>
    <mergeCell ref="A11:A12"/>
    <mergeCell ref="A14:A15"/>
    <mergeCell ref="A17:A18"/>
    <mergeCell ref="A20:A29"/>
    <mergeCell ref="A33:A34"/>
    <mergeCell ref="A36:A37"/>
    <mergeCell ref="A41:A42"/>
    <mergeCell ref="B6:B7"/>
    <mergeCell ref="B8:B9"/>
    <mergeCell ref="B11:B12"/>
    <mergeCell ref="C17:C18"/>
    <mergeCell ref="C20:C29"/>
    <mergeCell ref="C33:C34"/>
    <mergeCell ref="C36:C37"/>
    <mergeCell ref="C41:C42"/>
    <mergeCell ref="D33:D34"/>
    <mergeCell ref="D36:D37"/>
    <mergeCell ref="D41:D42"/>
    <mergeCell ref="E8:E9"/>
    <mergeCell ref="E11:E12"/>
    <mergeCell ref="E14:E15"/>
    <mergeCell ref="E17:E18"/>
    <mergeCell ref="E20:E29"/>
    <mergeCell ref="E33:E34"/>
    <mergeCell ref="E36:E37"/>
    <mergeCell ref="E41:E42"/>
    <mergeCell ref="D8:D9"/>
    <mergeCell ref="D11:D12"/>
    <mergeCell ref="D14:D15"/>
    <mergeCell ref="D17:D18"/>
    <mergeCell ref="D20:D29"/>
    <mergeCell ref="J39:J40"/>
    <mergeCell ref="J41:J43"/>
    <mergeCell ref="H4:I5"/>
    <mergeCell ref="J17:J19"/>
    <mergeCell ref="J20:J30"/>
    <mergeCell ref="J31:J32"/>
    <mergeCell ref="J33:J35"/>
    <mergeCell ref="J36:J38"/>
    <mergeCell ref="J4:J5"/>
    <mergeCell ref="J6:J7"/>
    <mergeCell ref="J8:J10"/>
    <mergeCell ref="J11:J13"/>
    <mergeCell ref="J14:J16"/>
    <mergeCell ref="I20:I21"/>
    <mergeCell ref="I23:I24"/>
    <mergeCell ref="I25:I2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2024-12-15T11:14:08Z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