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康辉工作\2022年\0810 友邦 环球门票\"/>
    </mc:Choice>
  </mc:AlternateContent>
  <xr:revisionPtr revIDLastSave="0" documentId="13_ncr:1_{F06927A6-43F7-4953-B2BD-774EA2B77C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含中秋假期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5" i="2" l="1"/>
  <c r="G4" i="2"/>
  <c r="G6" i="2" l="1"/>
  <c r="G8" i="2" l="1"/>
  <c r="G7" i="2"/>
</calcChain>
</file>

<file path=xl/sharedStrings.xml><?xml version="1.0" encoding="utf-8"?>
<sst xmlns="http://schemas.openxmlformats.org/spreadsheetml/2006/main" count="34" uniqueCount="32">
  <si>
    <t>序号</t>
  </si>
  <si>
    <t>项目</t>
  </si>
  <si>
    <t>规格/内容</t>
  </si>
  <si>
    <t>数量</t>
  </si>
  <si>
    <t>单位</t>
  </si>
  <si>
    <t>单价</t>
  </si>
  <si>
    <t>总价</t>
  </si>
  <si>
    <t>张</t>
  </si>
  <si>
    <t>备注：</t>
  </si>
  <si>
    <t>2.每项单价均需填写，如填写为0，请说明是否为免费赠送或无法提供服务。</t>
  </si>
  <si>
    <t>关于北京环球影城门票采购及票务相关服务的报价单</t>
    <phoneticPr fontId="4" type="noConversion"/>
  </si>
  <si>
    <t>兑换券</t>
    <phoneticPr fontId="4" type="noConversion"/>
  </si>
  <si>
    <t>服务费</t>
    <phoneticPr fontId="4" type="noConversion"/>
  </si>
  <si>
    <t>税费</t>
    <phoneticPr fontId="4" type="noConversion"/>
  </si>
  <si>
    <t>1.请将报价填写在黄色区域，请不要修改G栏的公式。</t>
    <phoneticPr fontId="4" type="noConversion"/>
  </si>
  <si>
    <t>张</t>
    <phoneticPr fontId="4" type="noConversion"/>
  </si>
  <si>
    <t>4.要求供应商制作纸质兑换券，用户根据兑换券联系供应商兑换门票，采用线上兑换方式，要求有专属客服热线及人工服务。</t>
    <phoneticPr fontId="4" type="noConversion"/>
  </si>
  <si>
    <t>项</t>
    <phoneticPr fontId="4" type="noConversion"/>
  </si>
  <si>
    <t>6.门票退换政策要求同北京环球影城度假村个人门票官方规定一致。</t>
    <phoneticPr fontId="4" type="noConversion"/>
  </si>
  <si>
    <t>3.结算时必须开具增值税普通发票。</t>
    <phoneticPr fontId="4" type="noConversion"/>
  </si>
  <si>
    <t>合计：</t>
    <phoneticPr fontId="4" type="noConversion"/>
  </si>
  <si>
    <t>5.用户可预约2022年1月-3月的入园日期的门票，若有特殊需求，供应商与用户协商解决。</t>
    <phoneticPr fontId="4" type="noConversion"/>
  </si>
  <si>
    <t>7.整体项目结束后，根据实际兑换门票的情况，进行最终结算，无保底数量，兑换总数不超过85张。</t>
    <phoneticPr fontId="4" type="noConversion"/>
  </si>
  <si>
    <t>普票</t>
    <phoneticPr fontId="4" type="noConversion"/>
  </si>
  <si>
    <t>兑换预约服务</t>
    <phoneticPr fontId="4" type="noConversion"/>
  </si>
  <si>
    <t>搭建H5小程序用于验证身份、收集出票信息、反馈兑换数据等；也可使用微信客服等一切可执行的方式进行兑换</t>
    <phoneticPr fontId="4" type="noConversion"/>
  </si>
  <si>
    <t>设计不含环球元素，内容明确使用规则，材质相纸哑膜，尺寸6.58cmX12cm，要求券面设计美观、兑换方式明确、使用规则清晰，按照151张结算</t>
    <phoneticPr fontId="4" type="noConversion"/>
  </si>
  <si>
    <t>服务要求见备注，报价单_10__%服务费</t>
    <phoneticPr fontId="4" type="noConversion"/>
  </si>
  <si>
    <t>单日门票-638档
（成人标准票）</t>
    <phoneticPr fontId="4" type="noConversion"/>
  </si>
  <si>
    <t>2022年8月10日-9月29日，按照实际出票日金额及实际出票数量结算，目前环球官网的门票价格档位：528、638元/张，按照最高价格预估</t>
    <phoneticPr fontId="4" type="noConversion"/>
  </si>
  <si>
    <t>票价实时变动，以实际出行日期票价为准</t>
    <phoneticPr fontId="4" type="noConversion"/>
  </si>
  <si>
    <t>企业微信专人兑换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</si>
</sst>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等线"/>
      <family val="2"/>
      <scheme val="minor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b/>
      <sz val="12"/>
      <color theme="4"/>
      <name val="微软雅黑"/>
      <family val="2"/>
      <charset val="134"/>
    </font>
    <font>
      <sz val="12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</cellStyleXfs>
  <cellXfs count="18">
    <xf numFmtId="0" fontId="0" fillId="0" borderId="0" xfId="0"/>
    <xf numFmtId="0" fontId="6" fillId="0" borderId="0" xfId="0" applyFont="1"/>
    <xf numFmtId="38" fontId="7" fillId="2" borderId="1" xfId="4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38" fontId="8" fillId="3" borderId="1" xfId="4" applyNumberFormat="1" applyFont="1" applyFill="1" applyBorder="1" applyAlignment="1">
      <alignment horizontal="center" vertical="center"/>
    </xf>
    <xf numFmtId="38" fontId="8" fillId="3" borderId="1" xfId="4" applyNumberFormat="1" applyFont="1" applyFill="1" applyBorder="1" applyAlignment="1">
      <alignment horizontal="center" vertical="center" wrapText="1"/>
    </xf>
    <xf numFmtId="38" fontId="8" fillId="3" borderId="1" xfId="4" applyNumberFormat="1" applyFont="1" applyFill="1" applyBorder="1" applyAlignment="1">
      <alignment horizontal="left" vertical="center" wrapText="1"/>
    </xf>
    <xf numFmtId="38" fontId="8" fillId="4" borderId="1" xfId="4" applyNumberFormat="1" applyFont="1" applyFill="1" applyBorder="1" applyAlignment="1">
      <alignment horizontal="center" vertical="center"/>
    </xf>
    <xf numFmtId="9" fontId="8" fillId="4" borderId="1" xfId="2" applyNumberFormat="1" applyFont="1" applyFill="1" applyBorder="1" applyAlignment="1">
      <alignment horizontal="center" vertical="center"/>
    </xf>
    <xf numFmtId="38" fontId="10" fillId="3" borderId="1" xfId="4" applyNumberFormat="1" applyFont="1" applyFill="1" applyBorder="1" applyAlignment="1">
      <alignment horizontal="center" vertical="center"/>
    </xf>
    <xf numFmtId="40" fontId="8" fillId="6" borderId="1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5" fillId="5" borderId="1" xfId="1" applyFont="1" applyFill="1" applyBorder="1" applyAlignment="1">
      <alignment horizontal="center" vertical="center"/>
    </xf>
    <xf numFmtId="38" fontId="9" fillId="3" borderId="1" xfId="4" applyNumberFormat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center"/>
    </xf>
    <xf numFmtId="0" fontId="12" fillId="0" borderId="0" xfId="5" applyFont="1" applyAlignment="1">
      <alignment horizontal="left" vertical="center" wrapText="1"/>
    </xf>
  </cellXfs>
  <cellStyles count="6">
    <cellStyle name="Normal 2" xfId="4" xr:uid="{747CE4B7-A8FE-431E-B908-625EDAF2DA64}"/>
    <cellStyle name="Normal 2 2" xfId="3" xr:uid="{1B793151-2A30-4686-8017-7C597ECEC3C9}"/>
    <cellStyle name="Normal_Sheet1 2" xfId="5" xr:uid="{C719557A-0DD6-4A41-BED9-01900EBD13C7}"/>
    <cellStyle name="百分比 2" xfId="2" xr:uid="{07EE856D-2CE4-47D3-A690-E39470DE87CF}"/>
    <cellStyle name="常规" xfId="0" builtinId="0"/>
    <cellStyle name="常规 2" xfId="1" xr:uid="{352A128A-B05C-4BDC-B8DB-C4C402635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1086-810A-441F-892E-09F15305C390}">
  <dimension ref="A1:H25"/>
  <sheetViews>
    <sheetView tabSelected="1" zoomScaleNormal="100" workbookViewId="0">
      <selection activeCell="A12" sqref="A12:G12"/>
    </sheetView>
  </sheetViews>
  <sheetFormatPr defaultColWidth="9" defaultRowHeight="15.6" x14ac:dyDescent="0.3"/>
  <cols>
    <col min="1" max="1" width="7" style="1" customWidth="1"/>
    <col min="2" max="2" width="20.21875" style="1" bestFit="1" customWidth="1"/>
    <col min="3" max="3" width="81.5546875" style="1" customWidth="1"/>
    <col min="4" max="4" width="9.5546875" style="1" bestFit="1" customWidth="1"/>
    <col min="5" max="5" width="8.5546875" style="1" customWidth="1"/>
    <col min="6" max="6" width="13.33203125" style="1" customWidth="1"/>
    <col min="7" max="7" width="15.44140625" style="1" customWidth="1"/>
    <col min="8" max="8" width="17.88671875" style="1" bestFit="1" customWidth="1"/>
    <col min="9" max="16384" width="9" style="1"/>
  </cols>
  <sheetData>
    <row r="1" spans="1:8" ht="17.399999999999999" x14ac:dyDescent="0.3">
      <c r="A1" s="14" t="s">
        <v>10</v>
      </c>
      <c r="B1" s="14"/>
      <c r="C1" s="14"/>
      <c r="D1" s="14"/>
      <c r="E1" s="14"/>
      <c r="F1" s="14"/>
      <c r="G1" s="14"/>
    </row>
    <row r="2" spans="1:8" ht="17.399999999999999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</row>
    <row r="3" spans="1:8" ht="46.8" x14ac:dyDescent="0.3">
      <c r="A3" s="4">
        <v>1</v>
      </c>
      <c r="B3" s="5" t="s">
        <v>28</v>
      </c>
      <c r="C3" s="6" t="s">
        <v>29</v>
      </c>
      <c r="D3" s="4">
        <v>151</v>
      </c>
      <c r="E3" s="4" t="s">
        <v>15</v>
      </c>
      <c r="F3" s="7">
        <v>595</v>
      </c>
      <c r="G3" s="4">
        <f>D3*F3</f>
        <v>89845</v>
      </c>
      <c r="H3" s="11" t="s">
        <v>30</v>
      </c>
    </row>
    <row r="4" spans="1:8" ht="34.799999999999997" x14ac:dyDescent="0.3">
      <c r="A4" s="4">
        <v>3</v>
      </c>
      <c r="B4" s="4" t="s">
        <v>11</v>
      </c>
      <c r="C4" s="6" t="s">
        <v>26</v>
      </c>
      <c r="D4" s="4">
        <v>151</v>
      </c>
      <c r="E4" s="4" t="s">
        <v>7</v>
      </c>
      <c r="F4" s="7">
        <v>2</v>
      </c>
      <c r="G4" s="4">
        <f>D4*F4</f>
        <v>302</v>
      </c>
    </row>
    <row r="5" spans="1:8" ht="34.799999999999997" x14ac:dyDescent="0.3">
      <c r="A5" s="4">
        <v>4</v>
      </c>
      <c r="B5" s="4" t="s">
        <v>24</v>
      </c>
      <c r="C5" s="6" t="s">
        <v>25</v>
      </c>
      <c r="D5" s="4">
        <v>1</v>
      </c>
      <c r="E5" s="4" t="s">
        <v>17</v>
      </c>
      <c r="F5" s="7">
        <v>0</v>
      </c>
      <c r="G5" s="4">
        <f>D5*F5</f>
        <v>0</v>
      </c>
      <c r="H5" s="12" t="s">
        <v>31</v>
      </c>
    </row>
    <row r="6" spans="1:8" ht="17.399999999999999" x14ac:dyDescent="0.3">
      <c r="A6" s="4">
        <v>5</v>
      </c>
      <c r="B6" s="4" t="s">
        <v>12</v>
      </c>
      <c r="C6" s="6" t="s">
        <v>27</v>
      </c>
      <c r="D6" s="4">
        <v>1</v>
      </c>
      <c r="E6" s="4" t="s">
        <v>17</v>
      </c>
      <c r="F6" s="10">
        <v>0.1</v>
      </c>
      <c r="G6" s="4">
        <f>(G3+G4+G5)*F6</f>
        <v>9014.7000000000007</v>
      </c>
    </row>
    <row r="7" spans="1:8" ht="17.399999999999999" x14ac:dyDescent="0.3">
      <c r="A7" s="4">
        <v>6</v>
      </c>
      <c r="B7" s="4" t="s">
        <v>13</v>
      </c>
      <c r="C7" s="6" t="s">
        <v>23</v>
      </c>
      <c r="D7" s="4">
        <v>1</v>
      </c>
      <c r="E7" s="4" t="s">
        <v>17</v>
      </c>
      <c r="F7" s="8">
        <v>0</v>
      </c>
      <c r="G7" s="4">
        <f>SUM(G3:G6)*F7</f>
        <v>0</v>
      </c>
    </row>
    <row r="8" spans="1:8" ht="17.399999999999999" x14ac:dyDescent="0.3">
      <c r="A8" s="15" t="s">
        <v>20</v>
      </c>
      <c r="B8" s="15"/>
      <c r="C8" s="15"/>
      <c r="D8" s="15"/>
      <c r="E8" s="15"/>
      <c r="F8" s="15"/>
      <c r="G8" s="9">
        <f>SUM(G3:G7)</f>
        <v>99161.7</v>
      </c>
    </row>
    <row r="9" spans="1:8" x14ac:dyDescent="0.3">
      <c r="A9" s="16"/>
      <c r="B9" s="16"/>
      <c r="C9" s="16"/>
      <c r="D9" s="16"/>
      <c r="E9" s="16"/>
      <c r="F9" s="16"/>
      <c r="G9" s="16"/>
    </row>
    <row r="10" spans="1:8" ht="17.55" customHeight="1" x14ac:dyDescent="0.3">
      <c r="A10" s="17" t="s">
        <v>8</v>
      </c>
      <c r="B10" s="17"/>
      <c r="C10" s="17"/>
      <c r="D10" s="17"/>
      <c r="E10" s="17"/>
      <c r="F10" s="17"/>
      <c r="G10" s="17"/>
    </row>
    <row r="11" spans="1:8" ht="17.55" customHeight="1" x14ac:dyDescent="0.3">
      <c r="A11" s="17" t="s">
        <v>14</v>
      </c>
      <c r="B11" s="17"/>
      <c r="C11" s="17"/>
      <c r="D11" s="17"/>
      <c r="E11" s="17"/>
      <c r="F11" s="17"/>
      <c r="G11" s="17"/>
    </row>
    <row r="12" spans="1:8" ht="17.55" customHeight="1" x14ac:dyDescent="0.3">
      <c r="A12" s="17" t="s">
        <v>9</v>
      </c>
      <c r="B12" s="17"/>
      <c r="C12" s="17"/>
      <c r="D12" s="17"/>
      <c r="E12" s="17"/>
      <c r="F12" s="17"/>
      <c r="G12" s="17"/>
    </row>
    <row r="13" spans="1:8" ht="17.55" customHeight="1" x14ac:dyDescent="0.3">
      <c r="A13" s="17" t="s">
        <v>19</v>
      </c>
      <c r="B13" s="17"/>
      <c r="C13" s="17"/>
      <c r="D13" s="17"/>
      <c r="E13" s="17"/>
      <c r="F13" s="17"/>
      <c r="G13" s="17"/>
    </row>
    <row r="14" spans="1:8" ht="17.55" customHeight="1" x14ac:dyDescent="0.3">
      <c r="A14" s="17" t="s">
        <v>16</v>
      </c>
      <c r="B14" s="17"/>
      <c r="C14" s="17"/>
      <c r="D14" s="17"/>
      <c r="E14" s="17"/>
      <c r="F14" s="17"/>
      <c r="G14" s="17"/>
    </row>
    <row r="15" spans="1:8" ht="17.55" customHeight="1" x14ac:dyDescent="0.3">
      <c r="A15" s="17" t="s">
        <v>21</v>
      </c>
      <c r="B15" s="17"/>
      <c r="C15" s="17"/>
      <c r="D15" s="17"/>
      <c r="E15" s="17"/>
      <c r="F15" s="17"/>
      <c r="G15" s="17"/>
    </row>
    <row r="16" spans="1:8" ht="17.55" customHeight="1" x14ac:dyDescent="0.3">
      <c r="A16" s="17" t="s">
        <v>18</v>
      </c>
      <c r="B16" s="17"/>
      <c r="C16" s="17"/>
      <c r="D16" s="17"/>
      <c r="E16" s="17"/>
      <c r="F16" s="17"/>
      <c r="G16" s="17"/>
    </row>
    <row r="17" spans="1:7" ht="17.55" customHeight="1" x14ac:dyDescent="0.3">
      <c r="A17" s="17" t="s">
        <v>22</v>
      </c>
      <c r="B17" s="17"/>
      <c r="C17" s="17"/>
      <c r="D17" s="17"/>
      <c r="E17" s="17"/>
      <c r="F17" s="17"/>
      <c r="G17" s="17"/>
    </row>
    <row r="18" spans="1:7" ht="17.55" customHeight="1" x14ac:dyDescent="0.3">
      <c r="A18" s="13"/>
      <c r="B18" s="13"/>
      <c r="C18" s="13"/>
      <c r="D18" s="13"/>
      <c r="E18" s="13"/>
      <c r="F18" s="13"/>
      <c r="G18" s="13"/>
    </row>
    <row r="19" spans="1:7" ht="17.399999999999999" x14ac:dyDescent="0.3">
      <c r="A19" s="17"/>
      <c r="B19" s="17"/>
      <c r="C19" s="17"/>
      <c r="D19" s="17"/>
      <c r="E19" s="17"/>
      <c r="F19" s="17"/>
      <c r="G19" s="17"/>
    </row>
    <row r="20" spans="1:7" ht="17.399999999999999" x14ac:dyDescent="0.3">
      <c r="A20" s="17"/>
      <c r="B20" s="17"/>
      <c r="C20" s="17"/>
      <c r="D20" s="17"/>
      <c r="E20" s="17"/>
      <c r="F20" s="17"/>
      <c r="G20" s="17"/>
    </row>
    <row r="21" spans="1:7" ht="17.399999999999999" x14ac:dyDescent="0.3">
      <c r="A21" s="17"/>
      <c r="B21" s="17"/>
      <c r="C21" s="17"/>
      <c r="D21" s="17"/>
      <c r="E21" s="17"/>
      <c r="F21" s="17"/>
      <c r="G21" s="17"/>
    </row>
    <row r="22" spans="1:7" ht="17.399999999999999" x14ac:dyDescent="0.3">
      <c r="A22" s="17"/>
      <c r="B22" s="17"/>
      <c r="C22" s="17"/>
      <c r="D22" s="17"/>
      <c r="E22" s="17"/>
      <c r="F22" s="17"/>
      <c r="G22" s="17"/>
    </row>
    <row r="23" spans="1:7" ht="17.399999999999999" x14ac:dyDescent="0.3">
      <c r="A23" s="17"/>
      <c r="B23" s="17"/>
      <c r="C23" s="17"/>
      <c r="D23" s="17"/>
      <c r="E23" s="17"/>
      <c r="F23" s="17"/>
      <c r="G23" s="17"/>
    </row>
    <row r="24" spans="1:7" ht="17.399999999999999" x14ac:dyDescent="0.3">
      <c r="A24" s="17"/>
      <c r="B24" s="17"/>
      <c r="C24" s="17"/>
      <c r="D24" s="17"/>
      <c r="E24" s="17"/>
      <c r="F24" s="17"/>
      <c r="G24" s="17"/>
    </row>
    <row r="25" spans="1:7" ht="17.399999999999999" x14ac:dyDescent="0.3">
      <c r="A25" s="17"/>
      <c r="B25" s="17"/>
      <c r="C25" s="17"/>
      <c r="D25" s="17"/>
      <c r="E25" s="17"/>
      <c r="F25" s="17"/>
      <c r="G25" s="17"/>
    </row>
  </sheetData>
  <mergeCells count="19">
    <mergeCell ref="A25:G25"/>
    <mergeCell ref="A19:G19"/>
    <mergeCell ref="A20:G20"/>
    <mergeCell ref="A21:G21"/>
    <mergeCell ref="A22:G22"/>
    <mergeCell ref="A23:G23"/>
    <mergeCell ref="A24:G24"/>
    <mergeCell ref="A18:G18"/>
    <mergeCell ref="A1:G1"/>
    <mergeCell ref="A8:F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</mergeCells>
  <phoneticPr fontId="4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含中秋假期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Zhenqi-ZQ</dc:creator>
  <cp:lastModifiedBy>耿吴茜</cp:lastModifiedBy>
  <dcterms:created xsi:type="dcterms:W3CDTF">2015-06-05T18:19:34Z</dcterms:created>
  <dcterms:modified xsi:type="dcterms:W3CDTF">2022-08-04T01:14:48Z</dcterms:modified>
</cp:coreProperties>
</file>