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5A285A7E-FA62-441F-93D9-521F84957A1C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G11" i="3"/>
  <c r="F11" i="3"/>
  <c r="D11" i="3"/>
  <c r="C11" i="3"/>
  <c r="H10" i="3"/>
  <c r="H9" i="3"/>
  <c r="H8" i="3"/>
  <c r="E8" i="3"/>
  <c r="E11" i="3" s="1"/>
  <c r="H11" i="3" l="1"/>
  <c r="H51" i="3" s="1"/>
  <c r="C56" i="3" s="1"/>
  <c r="I56" i="3" s="1"/>
  <c r="F51" i="3"/>
  <c r="E56" i="3" s="1"/>
</calcChain>
</file>

<file path=xl/sharedStrings.xml><?xml version="1.0" encoding="utf-8"?>
<sst xmlns="http://schemas.openxmlformats.org/spreadsheetml/2006/main" count="56" uniqueCount="54">
  <si>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</si>
  <si>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</si>
  <si>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</si>
  <si>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</si>
  <si>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</si>
  <si>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</si>
  <si>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</si>
  <si>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</si>
  <si>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</si>
  <si>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</si>
  <si>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</si>
  <si>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</si>
  <si>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</si>
  <si>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</si>
  <si>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</si>
  <si>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</si>
  <si>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</si>
  <si>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</si>
  <si>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</si>
  <si>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</si>
  <si>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</si>
  <si>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</si>
  <si>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</si>
  <si>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</si>
  <si>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</si>
  <si>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</si>
  <si>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</si>
  <si>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</si>
  <si>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</si>
  <si>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</si>
  <si>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</si>
  <si>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</si>
  <si>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</si>
  <si>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</si>
  <si>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</si>
  <si>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</si>
  <si>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</si>
  <si>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</si>
  <si>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</si>
  <si>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</si>
  <si>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</si>
  <si>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</si>
  <si>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</si>
  <si>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</si>
  <si>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</si>
  <si>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</si>
  <si>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</si>
  <si>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</si>
  <si>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</si>
  <si>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</si>
  <si>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</si>
  <si>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</si>
  <si>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团号：HMEA-230401-ZJT299</t>
    <phoneticPr fontId="9" type="noConversion"/>
  </si>
  <si>
    <t>客户火车票报销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</si>
</sst>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I10" sqref="I1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453125" bestFit="1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117</v>
      </c>
      <c r="G8" s="8">
        <v>0</v>
      </c>
      <c r="H8" s="8">
        <f>F8+G8</f>
        <v>117</v>
      </c>
      <c r="I8" s="61" t="s">
        <v>53</v>
      </c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484.5</v>
      </c>
      <c r="G9" s="8">
        <v>0</v>
      </c>
      <c r="H9" s="8">
        <f>F9+G9</f>
        <v>484.5</v>
      </c>
      <c r="I9" s="61" t="s">
        <v>53</v>
      </c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484.5</v>
      </c>
      <c r="G10" s="8">
        <v>0</v>
      </c>
      <c r="H10" s="8">
        <f>F10+G10</f>
        <v>484.5</v>
      </c>
      <c r="I10" s="61" t="s">
        <v>53</v>
      </c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1086</v>
      </c>
      <c r="G11" s="11">
        <f>SUM(G8:G10)</f>
        <v>0</v>
      </c>
      <c r="H11" s="11">
        <f>SUM(H8:H10)</f>
        <v>1086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1086</v>
      </c>
      <c r="G51" s="11">
        <f t="shared" si="12"/>
        <v>0</v>
      </c>
      <c r="H51" s="11">
        <f t="shared" si="12"/>
        <v>1086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1086</v>
      </c>
      <c r="D56" s="51"/>
      <c r="E56" s="51">
        <f>F51</f>
        <v>1086</v>
      </c>
      <c r="F56" s="51"/>
      <c r="G56" s="51">
        <f>G51</f>
        <v>0</v>
      </c>
      <c r="H56" s="51"/>
      <c r="I56" s="19">
        <f>A56-C56</f>
        <v>-1086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2023-05-12T05:07:20Z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