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杨茹萍  第二届肿瘤超声规范化诊断和介入治疗精品班\"/>
    </mc:Choice>
  </mc:AlternateContent>
  <xr:revisionPtr revIDLastSave="0" documentId="8_{9B5DA6D4-1B17-46FF-AF24-8CDF30C78AE9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 calcMode="manual"/>
</workbook>
</file>

<file path=xl/calcChain.xml><?xml version="1.0" encoding="utf-8"?>
<calcChain xmlns="http://schemas.openxmlformats.org/spreadsheetml/2006/main">
  <c r="C58" i="3" l="1"/>
  <c r="I58" i="3" s="1"/>
  <c r="E58" i="3"/>
  <c r="F52" i="3"/>
  <c r="H13" i="3"/>
  <c r="F13" i="3"/>
  <c r="F24" i="3"/>
  <c r="H24" i="3"/>
  <c r="E22" i="3" l="1"/>
  <c r="E24" i="3" s="1"/>
  <c r="H22" i="2"/>
  <c r="B25" i="2"/>
  <c r="K25" i="2" s="1"/>
  <c r="I22" i="2"/>
  <c r="G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3" i="3"/>
  <c r="H17" i="3"/>
  <c r="H18" i="3"/>
  <c r="H19" i="3"/>
  <c r="H20" i="3"/>
  <c r="H21" i="3"/>
  <c r="H14" i="3"/>
  <c r="H15" i="3"/>
  <c r="H16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44" i="3"/>
  <c r="F40" i="3"/>
  <c r="F37" i="3"/>
  <c r="F32" i="3"/>
  <c r="F27" i="3"/>
  <c r="F21" i="3"/>
  <c r="F16" i="3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E53" i="3" l="1"/>
  <c r="A58" i="3" s="1"/>
  <c r="H52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<sst xmlns="http://schemas.openxmlformats.org/spreadsheetml/2006/main" count="89" uniqueCount="82">
  <si>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</si>
  <si>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</si>
  <si>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</si>
  <si>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</si>
  <si>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</si>
  <si>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</si>
  <si>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</si>
  <si>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</si>
  <si>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</si>
  <si>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</si>
  <si>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</si>
  <si>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</si>
  <si>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</si>
  <si>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</si>
  <si>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</si>
  <si>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</si>
  <si>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</si>
  <si>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</si>
  <si>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</si>
  <si>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</si>
  <si>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</si>
  <si>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</si>
  <si>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</si>
  <si>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</si>
  <si>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</si>
  <si>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</si>
  <si>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</si>
  <si>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</si>
  <si>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</si>
  <si>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</si>
  <si>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</si>
  <si>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</si>
  <si>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</si>
  <si>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</si>
  <si>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</si>
  <si>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</si>
  <si>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</si>
  <si>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</si>
  <si>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</si>
  <si>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</si>
  <si>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</si>
  <si>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</si>
  <si>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</si>
  <si>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</si>
  <si>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</si>
  <si>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</si>
  <si>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</si>
  <si>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</si>
  <si>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</si>
  <si>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</si>
  <si>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</si>
  <si>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</si>
  <si>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</si>
  <si>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</si>
  <si>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</si>
  <si>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</si>
  <si>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</si>
  <si>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</si>
  <si>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</si>
  <si>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</si>
  <si>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</si>
  <si>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</si>
  <si>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</si>
  <si>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</si>
  <si>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</si>
  <si>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</si>
  <si>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</si>
  <si>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</si>
  <si>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</si>
  <si>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</si>
  <si>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</si>
  <si>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</si>
  <si>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</si>
  <si>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</si>
  <si>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</si>
  <si>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</si>
  <si>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</si>
  <si>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</si>
  <si>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</si>
  <si>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会议日期：20180613</t>
    <phoneticPr fontId="12" type="noConversion"/>
  </si>
  <si>
    <t>团号：HMQA-180613-BAK715</t>
    <phoneticPr fontId="12" type="noConversion"/>
  </si>
  <si>
    <t>租车费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</si>
</sst>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G54" sqref="G5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2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80</v>
      </c>
      <c r="I4" s="54"/>
      <c r="J4" s="54" t="s">
        <v>79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800</v>
      </c>
      <c r="G8" s="32">
        <v>0</v>
      </c>
      <c r="H8" s="32">
        <v>800</v>
      </c>
      <c r="I8" s="47" t="s">
        <v>81</v>
      </c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ref="H8:H45" si="0">F9+G9</f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800</v>
      </c>
      <c r="G13" s="35">
        <f t="shared" ref="G13:H13" si="1">SUM(G8:G12)</f>
        <v>0</v>
      </c>
      <c r="H13" s="35">
        <f>SUM(H8:H12)</f>
        <v>800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0</v>
      </c>
      <c r="G22" s="32">
        <v>0</v>
      </c>
      <c r="H22" s="32">
        <v>0</v>
      </c>
      <c r="I22" s="47"/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>SUM(H22:H23)</f>
        <v>0</v>
      </c>
      <c r="I24" s="45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7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7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7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v>800</v>
      </c>
      <c r="G53" s="35">
        <f t="shared" si="22"/>
        <v>0</v>
      </c>
      <c r="H53" s="35">
        <v>800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800</v>
      </c>
      <c r="D58" s="68"/>
      <c r="E58" s="68">
        <f>F53</f>
        <v>800</v>
      </c>
      <c r="F58" s="68"/>
      <c r="G58" s="68">
        <f>G53</f>
        <v>0</v>
      </c>
      <c r="H58" s="68"/>
      <c r="I58" s="44">
        <f>A58-C58</f>
        <v>-800</v>
      </c>
    </row>
    <row r="60" spans="1:10" ht="21" customHeight="1" x14ac:dyDescent="0.15">
      <c r="A60" s="36" t="s">
        <v>47</v>
      </c>
      <c r="B60" s="46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2018-07-03T09:49:46Z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