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<sst xmlns="http://schemas.openxmlformats.org/spreadsheetml/2006/main" count="62" uniqueCount="61">
  <si>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</si>
  <si>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</si>
  <si>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</si>
  <si>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</si>
  <si>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</si>
  <si>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</si>
  <si>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</si>
  <si>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</si>
  <si>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</si>
  <si>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</si>
  <si>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</si>
  <si>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</si>
  <si>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</si>
  <si>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</si>
  <si>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</si>
  <si>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</si>
  <si>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客户打车-张春豪</t>
  </si>
  <si>
    <t>可用项目：租车费、大交通、过路费、过桥费。
加油费（仅试驾活动可用，且只可使用活动当时当地的加油票）</t>
  </si>
  <si>
    <t>客户打车-方亮</t>
  </si>
  <si>
    <t>客户打车-黄平</t>
  </si>
  <si>
    <t>客户打车-王献勇</t>
  </si>
  <si>
    <t>客户打车-唐冬梅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</si>
  <si>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</si>
  <si>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</si>
  <si>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</si>
  <si>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</si>
  <si>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</si>
  <si>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</si>
  <si>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</si>
  <si>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</si>
  <si>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</si>
  <si>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</si>
  <si>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</si>
  <si>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</si>
  <si>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</si>
  <si>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</si>
  <si>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</si>
  <si>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</si>
  <si>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</si>
  <si>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</si>
  <si>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</si>
  <si>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</si>
  <si>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</si>
  <si>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</si>
  <si>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</si>
  <si>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宝马-闪送奖牌</t>
  </si>
  <si>
    <t>宝马-闪送优盘</t>
  </si>
  <si>
    <t>话费-5.1充值</t>
  </si>
  <si>
    <t>话费-5.9充值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</si>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</sst>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I55" sqref="I5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119.98</v>
      </c>
      <c r="G8" s="15">
        <v>0</v>
      </c>
      <c r="H8" s="15">
        <f>F8+G8</f>
        <v>119.98</v>
      </c>
      <c r="I8" s="34" t="s">
        <v>16</v>
      </c>
      <c r="J8" s="35" t="s">
        <v>17</v>
      </c>
    </row>
    <row r="9" customHeight="1" spans="1:10">
      <c r="A9" s="13"/>
      <c r="B9" s="14"/>
      <c r="C9" s="15"/>
      <c r="D9" s="16"/>
      <c r="E9" s="15"/>
      <c r="F9" s="15">
        <v>162.01</v>
      </c>
      <c r="G9" s="15">
        <v>20</v>
      </c>
      <c r="H9" s="15">
        <f>F9+G9</f>
        <v>182.01</v>
      </c>
      <c r="I9" s="34" t="s">
        <v>18</v>
      </c>
      <c r="J9" s="36"/>
    </row>
    <row r="10" customHeight="1" spans="1:10">
      <c r="A10" s="13"/>
      <c r="B10" s="14"/>
      <c r="C10" s="15"/>
      <c r="D10" s="16"/>
      <c r="E10" s="15"/>
      <c r="F10" s="15">
        <v>131.77</v>
      </c>
      <c r="G10" s="15">
        <v>15</v>
      </c>
      <c r="H10" s="15">
        <f>F10+G10</f>
        <v>146.77</v>
      </c>
      <c r="I10" s="34" t="s">
        <v>19</v>
      </c>
      <c r="J10" s="36"/>
    </row>
    <row r="11" customHeight="1" spans="1:10">
      <c r="A11" s="13"/>
      <c r="B11" s="14"/>
      <c r="C11" s="15"/>
      <c r="D11" s="16"/>
      <c r="E11" s="15"/>
      <c r="F11" s="15">
        <v>130.05</v>
      </c>
      <c r="G11" s="15">
        <v>15</v>
      </c>
      <c r="H11" s="15">
        <f>F11+G11</f>
        <v>145.05</v>
      </c>
      <c r="I11" s="34" t="s">
        <v>20</v>
      </c>
      <c r="J11" s="36"/>
    </row>
    <row r="12" customHeight="1" spans="1:10">
      <c r="A12" s="13"/>
      <c r="B12" s="14"/>
      <c r="C12" s="15"/>
      <c r="D12" s="16"/>
      <c r="E12" s="15"/>
      <c r="F12" s="15">
        <v>114.38</v>
      </c>
      <c r="G12" s="15">
        <v>0</v>
      </c>
      <c r="H12" s="15">
        <f>F12+G12</f>
        <v>114.38</v>
      </c>
      <c r="I12" s="34" t="s">
        <v>21</v>
      </c>
      <c r="J12" s="36"/>
    </row>
    <row r="13" s="1" customFormat="1" customHeight="1" spans="1:10">
      <c r="A13" s="17"/>
      <c r="B13" s="18" t="s">
        <v>22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658.19</v>
      </c>
      <c r="G13" s="19">
        <f>SUM(G8:G12)</f>
        <v>50</v>
      </c>
      <c r="H13" s="19">
        <f>SUM(H8:H12)</f>
        <v>708.19</v>
      </c>
      <c r="I13" s="37"/>
      <c r="J13" s="38"/>
    </row>
    <row r="14" customHeight="1" spans="1:10">
      <c r="A14" s="20">
        <v>2</v>
      </c>
      <c r="B14" s="21" t="s">
        <v>23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24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25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26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27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28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29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29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30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31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32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33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34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35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36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37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38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39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40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42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43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44</v>
      </c>
      <c r="C52" s="15">
        <v>0</v>
      </c>
      <c r="D52" s="16"/>
      <c r="E52" s="15">
        <f t="shared" si="1"/>
        <v>0</v>
      </c>
      <c r="F52" s="15">
        <v>16.5</v>
      </c>
      <c r="G52" s="15">
        <v>0</v>
      </c>
      <c r="H52" s="15">
        <f>F52</f>
        <v>16.5</v>
      </c>
      <c r="I52" s="34" t="s">
        <v>45</v>
      </c>
      <c r="J52" s="43"/>
    </row>
    <row r="53" customHeight="1" spans="1:10">
      <c r="A53" s="27"/>
      <c r="B53" s="14"/>
      <c r="C53" s="15"/>
      <c r="D53" s="16"/>
      <c r="E53" s="15"/>
      <c r="F53" s="15">
        <v>16.5</v>
      </c>
      <c r="G53" s="15">
        <v>0</v>
      </c>
      <c r="H53" s="15">
        <f>F53+G53</f>
        <v>16.5</v>
      </c>
      <c r="I53" s="34" t="s">
        <v>46</v>
      </c>
      <c r="J53" s="44"/>
    </row>
    <row r="54" customHeight="1" spans="1:10">
      <c r="A54" s="27"/>
      <c r="B54" s="14"/>
      <c r="C54" s="15"/>
      <c r="D54" s="16"/>
      <c r="E54" s="15"/>
      <c r="F54" s="15">
        <v>49.9</v>
      </c>
      <c r="G54" s="15">
        <v>0</v>
      </c>
      <c r="H54" s="15">
        <f>F54+G54</f>
        <v>49.9</v>
      </c>
      <c r="I54" s="34" t="s">
        <v>47</v>
      </c>
      <c r="J54" s="44"/>
    </row>
    <row r="55" customHeight="1" spans="1:10">
      <c r="A55" s="27"/>
      <c r="B55" s="14"/>
      <c r="C55" s="15"/>
      <c r="D55" s="16"/>
      <c r="E55" s="15"/>
      <c r="F55" s="15">
        <v>49.9</v>
      </c>
      <c r="G55" s="15">
        <v>0</v>
      </c>
      <c r="H55" s="15">
        <f t="shared" ref="H53:H58" si="13">F55+G55</f>
        <v>49.9</v>
      </c>
      <c r="I55" s="34" t="s">
        <v>48</v>
      </c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49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132.8</v>
      </c>
      <c r="G59" s="19">
        <f t="shared" ref="G59:H59" si="15">SUM(G52:G58)</f>
        <v>0</v>
      </c>
      <c r="H59" s="19">
        <f t="shared" si="15"/>
        <v>132.8</v>
      </c>
      <c r="I59" s="37"/>
      <c r="J59" s="45"/>
    </row>
    <row r="60" customHeight="1" spans="1:10">
      <c r="A60" s="17"/>
      <c r="B60" s="18" t="s">
        <v>50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790.99</v>
      </c>
      <c r="G60" s="19">
        <f t="shared" si="16"/>
        <v>50</v>
      </c>
      <c r="H60" s="19">
        <f t="shared" si="16"/>
        <v>840.99</v>
      </c>
      <c r="I60" s="37"/>
      <c r="J60" s="46"/>
    </row>
    <row r="63" customHeight="1" spans="7:7">
      <c r="G63" t="s">
        <v>51</v>
      </c>
    </row>
    <row r="64" customHeight="1" spans="1:9">
      <c r="A64" s="30" t="s">
        <v>52</v>
      </c>
      <c r="B64" s="31"/>
      <c r="C64" s="32" t="s">
        <v>53</v>
      </c>
      <c r="D64" s="32"/>
      <c r="E64" s="32" t="s">
        <v>54</v>
      </c>
      <c r="F64" s="32"/>
      <c r="G64" s="32" t="s">
        <v>55</v>
      </c>
      <c r="H64" s="32"/>
      <c r="I64" s="47" t="s">
        <v>56</v>
      </c>
    </row>
    <row r="65" customHeight="1" spans="1:9">
      <c r="A65" s="48">
        <v>0</v>
      </c>
      <c r="B65" s="49"/>
      <c r="C65" s="49">
        <f>H60</f>
        <v>840.99</v>
      </c>
      <c r="D65" s="49"/>
      <c r="E65" s="49">
        <f>F60</f>
        <v>790.99</v>
      </c>
      <c r="F65" s="49"/>
      <c r="G65" s="49">
        <f>G60</f>
        <v>50</v>
      </c>
      <c r="H65" s="49"/>
      <c r="I65" s="52">
        <f>A65-C65</f>
        <v>-840.99</v>
      </c>
    </row>
    <row r="67" customHeight="1" spans="1:9">
      <c r="A67" s="50" t="s">
        <v>57</v>
      </c>
      <c r="B67" s="1"/>
      <c r="C67" s="51" t="s">
        <v>58</v>
      </c>
      <c r="D67" s="50"/>
      <c r="E67" s="50" t="s">
        <v>59</v>
      </c>
      <c r="F67" s="50"/>
      <c r="G67" s="50" t="s">
        <v>60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2023-05-25T05:51:31Z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2DEB5ABC4D8C49108C0C451233562C6A_13</vt:lpwstr>
  </property>
</Properties>
</file>