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<sst xmlns="http://schemas.openxmlformats.org/spreadsheetml/2006/main" count="78" uniqueCount="45">
  <si>
    <t>【员工差旅报销单】</t>
  </si>
  <si>
    <t>姓名:</t>
  </si>
  <si>
    <t>张雨馨</t>
  </si>
  <si>
    <t>职位:</t>
  </si>
  <si>
    <t>助理</t>
  </si>
  <si>
    <t>发生地:</t>
  </si>
  <si>
    <t>敦煌</t>
  </si>
  <si>
    <t>部门:</t>
  </si>
  <si>
    <t>会奖6部</t>
  </si>
  <si>
    <t>发生日期:</t>
  </si>
  <si>
    <t>2025.5.2-5.7</t>
  </si>
  <si>
    <t>报销日期:</t>
  </si>
  <si>
    <t>2025.5.9</t>
  </si>
  <si>
    <t>团号:</t>
  </si>
  <si>
    <t>HMEA-250502-ZJT857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</si>
  <si>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</si>
  <si>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</si>
  <si>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</si>
  <si>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</si>
  <si>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</si>
  <si>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</si>
  <si>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</si>
  <si>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</si>
  <si>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5.2张雨馨 张佳怡 张兆洁用餐</t>
  </si>
  <si>
    <t>5.3张雨馨 张佳怡 张兆洁用餐</t>
  </si>
  <si>
    <t>5.4张雨馨 张佳怡 张兆洁用餐</t>
  </si>
  <si>
    <t>5.6用餐</t>
  </si>
  <si>
    <t>5.5用餐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</si>
  <si>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</si>
  <si>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</si>
  <si>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</si>
  <si>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</si>
  <si>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</si>
  <si>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</si>
  <si>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</si>
  <si>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</si>
  <si>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</si>
  <si>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</si>
  <si>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</si>
  <si>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</si>
  <si>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</si>
  <si>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2025.5.2</t>
  </si>
  <si>
    <t>执行</t>
  </si>
  <si>
    <t>2025.5.3-5.5</t>
  </si>
  <si>
    <t>2025.5.6-5.7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</si>
</sst>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3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0" fillId="0" borderId="0" xfId="50" applyAlignment="1">
      <alignment vertical="center" wrapText="1"/>
    </xf>
    <xf numFmtId="0" fontId="1" fillId="0" borderId="0" xfId="50" applyFont="1" applyAlignment="1">
      <alignment horizontal="center" vertical="center" wrapText="1"/>
    </xf>
    <xf numFmtId="0" fontId="5" fillId="0" borderId="0" xfId="50" applyFont="1" applyAlignment="1">
      <alignment horizontal="right" vertical="center" wrapText="1"/>
    </xf>
    <xf numFmtId="0" fontId="3" fillId="2" borderId="11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 wrapText="1"/>
    </xf>
    <xf numFmtId="0" fontId="3" fillId="0" borderId="0" xfId="50" applyFont="1" applyAlignment="1">
      <alignment vertical="center" wrapText="1"/>
    </xf>
    <xf numFmtId="0" fontId="4" fillId="0" borderId="8" xfId="50" applyFont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 wrapText="1"/>
    </xf>
    <xf numFmtId="0" fontId="3" fillId="3" borderId="8" xfId="50" applyFont="1" applyFill="1" applyBorder="1" applyAlignment="1">
      <alignment vertical="center" wrapText="1"/>
    </xf>
    <xf numFmtId="0" fontId="4" fillId="0" borderId="8" xfId="50" applyFont="1" applyBorder="1" applyAlignment="1">
      <alignment vertical="center" wrapText="1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 wrapText="1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116406</xdr:colOff>
      <xdr:row>0</xdr:row>
      <xdr:rowOff>88208</xdr:rowOff>
    </xdr:from>
    <xdr:to>
      <xdr:col>5</xdr:col>
      <xdr:colOff>125931</xdr:colOff>
      <xdr:row>3</xdr:row>
      <xdr:rowOff>183458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5900" y="8763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</xdr:colOff>
      <xdr:row>39</xdr:row>
      <xdr:rowOff>20955</xdr:rowOff>
    </xdr:from>
    <xdr:to>
      <xdr:col>7</xdr:col>
      <xdr:colOff>40005</xdr:colOff>
      <xdr:row>52</xdr:row>
      <xdr:rowOff>4300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125" y="9765665"/>
          <a:ext cx="3262630" cy="2360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120650</xdr:colOff>
      <xdr:row>39</xdr:row>
      <xdr:rowOff>12700</xdr:rowOff>
    </xdr:from>
    <xdr:to>
      <xdr:col>9</xdr:col>
      <xdr:colOff>1684655</xdr:colOff>
      <xdr:row>52</xdr:row>
      <xdr:rowOff>3665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54400" y="9757410"/>
          <a:ext cx="3140710" cy="23679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view="pageBreakPreview" zoomScale="101" zoomScaleNormal="100" topLeftCell="A5" workbookViewId="0">
      <selection activeCell="J24" sqref="J24"/>
    </sheetView>
  </sheetViews>
  <sheetFormatPr defaultColWidth="9" defaultRowHeight="14.4"/>
  <cols>
    <col min="1" max="1" width="1.4537037037037" customWidth="1"/>
    <col min="2" max="3" width="2.26851851851852" customWidth="1"/>
    <col min="4" max="4" width="12.1759259259259" customWidth="1"/>
    <col min="5" max="5" width="0.814814814814815" customWidth="1"/>
    <col min="6" max="6" width="18" customWidth="1"/>
    <col min="7" max="7" width="11.6296296296296" customWidth="1"/>
    <col min="8" max="8" width="11.1759259259259" customWidth="1"/>
    <col min="9" max="9" width="11.8148148148148" customWidth="1"/>
    <col min="10" max="10" width="30.0925925925926" style="1" customWidth="1"/>
  </cols>
  <sheetData>
    <row r="1" spans="2:10">
      <c r="B1" s="2"/>
      <c r="C1" s="2"/>
      <c r="D1" s="2"/>
      <c r="E1" s="2"/>
      <c r="F1" s="2"/>
      <c r="G1" s="2"/>
      <c r="H1" s="2"/>
      <c r="I1" s="2"/>
      <c r="J1" s="31"/>
    </row>
    <row r="3" ht="17.4" spans="2:10">
      <c r="B3" s="3" t="s">
        <v>0</v>
      </c>
      <c r="C3" s="3"/>
      <c r="D3" s="3"/>
      <c r="E3" s="3"/>
      <c r="F3" s="3"/>
      <c r="G3" s="3"/>
      <c r="H3" s="3"/>
      <c r="I3" s="3"/>
      <c r="J3" s="32"/>
    </row>
    <row r="4" ht="20.15" customHeight="1" spans="2:10">
      <c r="B4" s="4"/>
      <c r="C4" s="4"/>
      <c r="D4" s="4"/>
      <c r="E4" s="4"/>
      <c r="F4" s="4"/>
      <c r="G4" s="4"/>
      <c r="H4" s="4"/>
      <c r="I4" s="4"/>
      <c r="J4" s="33"/>
    </row>
    <row r="5" ht="20.15" customHeight="1" spans="2:10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8" t="s">
        <v>4</v>
      </c>
      <c r="J5" s="34"/>
    </row>
    <row r="6" ht="20.15" customHeight="1" spans="2:10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2" t="s">
        <v>8</v>
      </c>
      <c r="J6" s="35"/>
    </row>
    <row r="7" ht="20.15" customHeight="1" spans="2:10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12" t="s">
        <v>12</v>
      </c>
      <c r="J7" s="35"/>
    </row>
    <row r="8" ht="20.15" customHeight="1" spans="2:10">
      <c r="B8" s="13"/>
      <c r="C8" s="14"/>
      <c r="D8" s="15"/>
      <c r="E8" s="15"/>
      <c r="F8" s="16"/>
      <c r="G8" s="16"/>
      <c r="H8" s="15" t="s">
        <v>13</v>
      </c>
      <c r="I8" s="16" t="s">
        <v>14</v>
      </c>
      <c r="J8" s="36"/>
    </row>
    <row r="9" ht="20.15" customHeight="1" spans="2:10">
      <c r="B9" s="10"/>
      <c r="C9" s="10"/>
      <c r="D9" s="10"/>
      <c r="E9" s="10"/>
      <c r="F9" s="10"/>
      <c r="G9" s="10"/>
      <c r="H9" s="10"/>
      <c r="I9" s="10"/>
      <c r="J9" s="37"/>
    </row>
    <row r="10" ht="20.15" customHeight="1" spans="2:10">
      <c r="B10" s="17" t="s">
        <v>15</v>
      </c>
      <c r="C10" s="18"/>
      <c r="D10" s="17" t="s">
        <v>16</v>
      </c>
      <c r="E10" s="17" t="s">
        <v>17</v>
      </c>
      <c r="F10" s="18"/>
      <c r="G10" s="19" t="s">
        <v>18</v>
      </c>
      <c r="H10" s="18" t="s">
        <v>19</v>
      </c>
      <c r="I10" s="18" t="s">
        <v>20</v>
      </c>
      <c r="J10" s="38" t="s">
        <v>21</v>
      </c>
    </row>
    <row r="11" ht="20.15" customHeight="1" spans="2:10">
      <c r="B11" s="17"/>
      <c r="C11" s="18"/>
      <c r="D11" s="20"/>
      <c r="E11" s="21" t="s">
        <v>22</v>
      </c>
      <c r="F11" s="22"/>
      <c r="G11" s="23">
        <f t="shared" ref="G11:G18" si="0">H11+I11</f>
        <v>68.7</v>
      </c>
      <c r="H11" s="23">
        <v>19</v>
      </c>
      <c r="I11" s="39">
        <v>49.7</v>
      </c>
      <c r="J11" s="40" t="s">
        <v>23</v>
      </c>
    </row>
    <row r="12" ht="20.15" customHeight="1" spans="2:10">
      <c r="B12" s="21"/>
      <c r="C12" s="22"/>
      <c r="D12" s="24"/>
      <c r="E12" s="21" t="s">
        <v>22</v>
      </c>
      <c r="F12" s="22"/>
      <c r="G12" s="23">
        <f t="shared" si="0"/>
        <v>59</v>
      </c>
      <c r="H12" s="23">
        <v>59</v>
      </c>
      <c r="I12" s="39">
        <v>0</v>
      </c>
      <c r="J12" s="41" t="s">
        <v>24</v>
      </c>
    </row>
    <row r="13" ht="20.15" customHeight="1" spans="2:10">
      <c r="B13" s="21"/>
      <c r="C13" s="22"/>
      <c r="D13" s="24"/>
      <c r="E13" s="21" t="s">
        <v>22</v>
      </c>
      <c r="F13" s="22"/>
      <c r="G13" s="23">
        <f t="shared" si="0"/>
        <v>114.27</v>
      </c>
      <c r="H13" s="23">
        <v>0</v>
      </c>
      <c r="I13" s="39">
        <v>114.27</v>
      </c>
      <c r="J13" s="41" t="s">
        <v>25</v>
      </c>
    </row>
    <row r="14" ht="20.15" customHeight="1" spans="2:10">
      <c r="B14" s="21"/>
      <c r="C14" s="22"/>
      <c r="D14" s="24"/>
      <c r="E14" s="21" t="s">
        <v>22</v>
      </c>
      <c r="F14" s="22"/>
      <c r="G14" s="23">
        <f t="shared" si="0"/>
        <v>28</v>
      </c>
      <c r="H14" s="23">
        <v>0</v>
      </c>
      <c r="I14" s="39">
        <v>28</v>
      </c>
      <c r="J14" s="41" t="s">
        <v>26</v>
      </c>
    </row>
    <row r="15" ht="28" customHeight="1" spans="2:10">
      <c r="B15" s="21">
        <v>4</v>
      </c>
      <c r="C15" s="22"/>
      <c r="D15" s="24"/>
      <c r="E15" s="25" t="s">
        <v>22</v>
      </c>
      <c r="F15" s="25"/>
      <c r="G15" s="23">
        <f t="shared" si="0"/>
        <v>15</v>
      </c>
      <c r="H15" s="23">
        <v>0</v>
      </c>
      <c r="I15" s="39">
        <v>15</v>
      </c>
      <c r="J15" s="41" t="s">
        <v>27</v>
      </c>
    </row>
    <row r="16" ht="20.15" customHeight="1" spans="2:10">
      <c r="B16" s="21">
        <v>5</v>
      </c>
      <c r="C16" s="22"/>
      <c r="D16" s="24"/>
      <c r="E16" s="25" t="s">
        <v>22</v>
      </c>
      <c r="F16" s="25"/>
      <c r="G16" s="23">
        <f t="shared" si="0"/>
        <v>0</v>
      </c>
      <c r="H16" s="23">
        <v>0</v>
      </c>
      <c r="I16" s="39">
        <v>0</v>
      </c>
      <c r="J16" s="41"/>
    </row>
    <row r="17" ht="20.15" customHeight="1" spans="2:10">
      <c r="B17" s="21">
        <v>6</v>
      </c>
      <c r="C17" s="22"/>
      <c r="D17" s="24"/>
      <c r="E17" s="25" t="s">
        <v>22</v>
      </c>
      <c r="F17" s="25"/>
      <c r="G17" s="23">
        <f t="shared" si="0"/>
        <v>0</v>
      </c>
      <c r="H17" s="23">
        <v>0</v>
      </c>
      <c r="I17" s="39">
        <v>0</v>
      </c>
      <c r="J17" s="41"/>
    </row>
    <row r="18" ht="20.15" customHeight="1" spans="2:10">
      <c r="B18" s="21">
        <v>9</v>
      </c>
      <c r="C18" s="22"/>
      <c r="D18" s="24"/>
      <c r="E18" s="25" t="s">
        <v>28</v>
      </c>
      <c r="F18" s="25"/>
      <c r="G18" s="23">
        <f t="shared" si="0"/>
        <v>0</v>
      </c>
      <c r="H18" s="23">
        <v>0</v>
      </c>
      <c r="I18" s="39">
        <v>0</v>
      </c>
      <c r="J18" s="41"/>
    </row>
    <row r="19" ht="20.15" customHeight="1" spans="2:10">
      <c r="B19" s="17" t="s">
        <v>29</v>
      </c>
      <c r="C19" s="26"/>
      <c r="D19" s="26"/>
      <c r="E19" s="26"/>
      <c r="F19" s="18"/>
      <c r="G19" s="27">
        <f>SUM(G11:G18)</f>
        <v>284.97</v>
      </c>
      <c r="H19" s="27">
        <f>SUM(H11:H18)</f>
        <v>78</v>
      </c>
      <c r="I19" s="27">
        <f>SUM(I11:I18)</f>
        <v>206.97</v>
      </c>
      <c r="J19" s="42"/>
    </row>
    <row r="20" ht="20.15" customHeight="1" spans="2:10">
      <c r="B20" s="10"/>
      <c r="C20" s="10"/>
      <c r="D20" s="10"/>
      <c r="E20" s="10"/>
      <c r="F20" s="10"/>
      <c r="G20" s="10"/>
      <c r="H20" s="10"/>
      <c r="I20" s="43"/>
      <c r="J20" s="37"/>
    </row>
    <row r="21" ht="20.15" customHeight="1" spans="2:10">
      <c r="B21" s="19" t="s">
        <v>19</v>
      </c>
      <c r="C21" s="19"/>
      <c r="D21" s="19"/>
      <c r="E21" s="19"/>
      <c r="F21" s="19"/>
      <c r="G21" s="19" t="s">
        <v>30</v>
      </c>
      <c r="H21" s="19"/>
      <c r="I21" s="19"/>
      <c r="J21" s="38" t="s">
        <v>31</v>
      </c>
    </row>
    <row r="22" ht="20.15" customHeight="1" spans="2:10">
      <c r="B22" s="28">
        <f>H19</f>
        <v>78</v>
      </c>
      <c r="C22" s="28"/>
      <c r="D22" s="28"/>
      <c r="E22" s="28"/>
      <c r="F22" s="28"/>
      <c r="G22" s="28">
        <f>I19</f>
        <v>206.97</v>
      </c>
      <c r="H22" s="28"/>
      <c r="I22" s="28"/>
      <c r="J22" s="44">
        <f>SUM(B22:I22)</f>
        <v>284.97</v>
      </c>
    </row>
    <row r="23" ht="20.15" customHeight="1" spans="2:10">
      <c r="B23" s="10"/>
      <c r="C23" s="10"/>
      <c r="D23" s="10"/>
      <c r="E23" s="10"/>
      <c r="F23" s="10"/>
      <c r="G23" s="10"/>
      <c r="H23" s="10"/>
      <c r="I23" s="10"/>
      <c r="J23" s="37"/>
    </row>
    <row r="24" ht="20.15" customHeight="1" spans="2:10">
      <c r="B24" s="10" t="s">
        <v>32</v>
      </c>
      <c r="C24" s="10"/>
      <c r="D24" s="10"/>
      <c r="E24" s="10"/>
      <c r="F24" s="10" t="s">
        <v>33</v>
      </c>
      <c r="G24" s="10" t="s">
        <v>34</v>
      </c>
      <c r="H24" s="10"/>
      <c r="I24" s="10" t="s">
        <v>35</v>
      </c>
      <c r="J24" s="37"/>
    </row>
    <row r="27" ht="17.4" spans="1:10">
      <c r="A27" s="3" t="s">
        <v>36</v>
      </c>
      <c r="B27" s="3"/>
      <c r="C27" s="3"/>
      <c r="D27" s="3"/>
      <c r="E27" s="3"/>
      <c r="F27" s="3"/>
      <c r="G27" s="3"/>
      <c r="H27" s="3"/>
      <c r="I27" s="3"/>
      <c r="J27" s="32"/>
    </row>
    <row r="29" ht="20.15" customHeight="1" spans="2:10">
      <c r="B29" s="5"/>
      <c r="C29" s="6"/>
      <c r="D29" s="7" t="s">
        <v>1</v>
      </c>
      <c r="E29" s="7"/>
      <c r="F29" s="8" t="s">
        <v>2</v>
      </c>
      <c r="G29" s="8"/>
      <c r="H29" s="7" t="s">
        <v>3</v>
      </c>
      <c r="I29" s="8" t="s">
        <v>4</v>
      </c>
      <c r="J29" s="34"/>
    </row>
    <row r="30" ht="20.15" customHeight="1" spans="2:10">
      <c r="B30" s="9"/>
      <c r="C30" s="10"/>
      <c r="D30" s="11" t="s">
        <v>5</v>
      </c>
      <c r="E30" s="11"/>
      <c r="F30" s="12" t="s">
        <v>6</v>
      </c>
      <c r="G30" s="12"/>
      <c r="H30" s="11" t="s">
        <v>7</v>
      </c>
      <c r="I30" s="12" t="s">
        <v>8</v>
      </c>
      <c r="J30" s="35"/>
    </row>
    <row r="31" ht="20.15" customHeight="1" spans="2:10">
      <c r="B31" s="9"/>
      <c r="C31" s="10"/>
      <c r="D31" s="11" t="s">
        <v>9</v>
      </c>
      <c r="E31" s="11"/>
      <c r="F31" s="12" t="s">
        <v>10</v>
      </c>
      <c r="G31" s="12"/>
      <c r="H31" s="11" t="s">
        <v>11</v>
      </c>
      <c r="I31" s="12" t="s">
        <v>12</v>
      </c>
      <c r="J31" s="35"/>
    </row>
    <row r="32" ht="28" customHeight="1" spans="2:10">
      <c r="B32" s="13"/>
      <c r="C32" s="14"/>
      <c r="D32" s="15"/>
      <c r="E32" s="15"/>
      <c r="F32" s="16"/>
      <c r="G32" s="16"/>
      <c r="H32" s="15" t="s">
        <v>13</v>
      </c>
      <c r="I32" s="16" t="s">
        <v>14</v>
      </c>
      <c r="J32" s="36"/>
    </row>
    <row r="33" ht="20.15" customHeight="1"/>
    <row r="34" ht="20.15" customHeight="1" spans="2:10">
      <c r="B34" s="25"/>
      <c r="C34" s="25"/>
      <c r="D34" s="29" t="s">
        <v>37</v>
      </c>
      <c r="E34" s="25" t="s">
        <v>38</v>
      </c>
      <c r="F34" s="25"/>
      <c r="G34" s="23" t="s">
        <v>39</v>
      </c>
      <c r="H34" s="23" t="s">
        <v>40</v>
      </c>
      <c r="I34" s="23" t="s">
        <v>29</v>
      </c>
      <c r="J34" s="45" t="s">
        <v>21</v>
      </c>
    </row>
    <row r="35" ht="20.15" customHeight="1" spans="2:10">
      <c r="B35" s="25">
        <v>1</v>
      </c>
      <c r="C35" s="25"/>
      <c r="D35" s="30" t="s">
        <v>6</v>
      </c>
      <c r="E35" s="25" t="s">
        <v>41</v>
      </c>
      <c r="F35" s="25"/>
      <c r="G35" s="23">
        <v>300</v>
      </c>
      <c r="H35" s="23">
        <v>1</v>
      </c>
      <c r="I35" s="39">
        <f>G35*H35</f>
        <v>300</v>
      </c>
      <c r="J35" s="41" t="s">
        <v>42</v>
      </c>
    </row>
    <row r="36" ht="20.15" customHeight="1" spans="2:10">
      <c r="B36" s="25">
        <v>2</v>
      </c>
      <c r="C36" s="25"/>
      <c r="D36" s="30" t="s">
        <v>6</v>
      </c>
      <c r="E36" s="25" t="s">
        <v>43</v>
      </c>
      <c r="F36" s="25"/>
      <c r="G36" s="23">
        <v>200</v>
      </c>
      <c r="H36" s="23">
        <v>3</v>
      </c>
      <c r="I36" s="39">
        <f>G36*H36</f>
        <v>600</v>
      </c>
      <c r="J36" s="41" t="s">
        <v>42</v>
      </c>
    </row>
    <row r="37" ht="20.15" customHeight="1" spans="2:10">
      <c r="B37" s="25">
        <v>3</v>
      </c>
      <c r="C37" s="25"/>
      <c r="D37" s="30" t="s">
        <v>6</v>
      </c>
      <c r="E37" s="21" t="s">
        <v>44</v>
      </c>
      <c r="F37" s="22"/>
      <c r="G37" s="23">
        <v>100</v>
      </c>
      <c r="H37" s="23">
        <v>2</v>
      </c>
      <c r="I37" s="39">
        <f>G37*H37</f>
        <v>200</v>
      </c>
      <c r="J37" s="41" t="s">
        <v>42</v>
      </c>
    </row>
    <row r="38" ht="20.15" customHeight="1" spans="2:10">
      <c r="B38" s="17" t="s">
        <v>29</v>
      </c>
      <c r="C38" s="26"/>
      <c r="D38" s="26"/>
      <c r="E38" s="26"/>
      <c r="F38" s="18"/>
      <c r="G38" s="27"/>
      <c r="H38" s="27">
        <f>SUM(H35:H37)</f>
        <v>6</v>
      </c>
      <c r="I38" s="27">
        <f>SUM(I35:I37)</f>
        <v>1100</v>
      </c>
      <c r="J38" s="42"/>
    </row>
    <row r="39" ht="20.15" customHeight="1" spans="2:10">
      <c r="B39" s="10" t="s">
        <v>32</v>
      </c>
      <c r="C39" s="10"/>
      <c r="D39" s="10"/>
      <c r="E39" s="10"/>
      <c r="F39" s="10" t="s">
        <v>33</v>
      </c>
      <c r="G39" s="10" t="s">
        <v>34</v>
      </c>
      <c r="H39" s="10"/>
      <c r="I39" s="10" t="s">
        <v>35</v>
      </c>
      <c r="J39" s="37"/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E11:F11"/>
    <mergeCell ref="E12:F12"/>
    <mergeCell ref="E13:F13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F19"/>
    <mergeCell ref="B21:F21"/>
    <mergeCell ref="G21:I21"/>
    <mergeCell ref="B22:F22"/>
    <mergeCell ref="G22:I22"/>
    <mergeCell ref="A27:J27"/>
    <mergeCell ref="F29:G29"/>
    <mergeCell ref="I29:J29"/>
    <mergeCell ref="F30:G30"/>
    <mergeCell ref="I30:J30"/>
    <mergeCell ref="F31:G31"/>
    <mergeCell ref="I31:J31"/>
    <mergeCell ref="F32:G32"/>
    <mergeCell ref="I32:J32"/>
    <mergeCell ref="B34:C34"/>
    <mergeCell ref="E34:F34"/>
    <mergeCell ref="B35:C35"/>
    <mergeCell ref="E35:F35"/>
    <mergeCell ref="B36:C36"/>
    <mergeCell ref="E36:F36"/>
    <mergeCell ref="B37:C37"/>
    <mergeCell ref="E37:F37"/>
    <mergeCell ref="B38:F38"/>
    <mergeCell ref="D12:D18"/>
  </mergeCells>
  <pageMargins left="0.699305555555556" right="0.699305555555556" top="0.75" bottom="0.75" header="0.3" footer="0.3"/>
  <pageSetup paperSize="9" scale="87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2025-05-09T02:49:00Z</cp:lastPrinted>
  <dcterms:modified xsi:type="dcterms:W3CDTF">2025-05-09T03:07:26Z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74F403E9075244149FF6D328C6E46650_13</vt:lpwstr>
  </property>
</Properties>
</file>